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а сайт\"/>
    </mc:Choice>
  </mc:AlternateContent>
  <bookViews>
    <workbookView xWindow="-120" yWindow="-120" windowWidth="20730" windowHeight="11160"/>
  </bookViews>
  <sheets>
    <sheet name="5 класс (д)" sheetId="4" r:id="rId1"/>
    <sheet name="6 класс (м)" sheetId="12" r:id="rId2"/>
    <sheet name="6 класс (д)" sheetId="5" r:id="rId3"/>
    <sheet name="7 класс (м)" sheetId="13" r:id="rId4"/>
    <sheet name="7 класс (д)" sheetId="3" r:id="rId5"/>
    <sheet name="8 класс (м)" sheetId="9" r:id="rId6"/>
    <sheet name="9 класс (д)" sheetId="11" r:id="rId7"/>
  </sheets>
  <calcPr calcId="162913"/>
</workbook>
</file>

<file path=xl/calcChain.xml><?xml version="1.0" encoding="utf-8"?>
<calcChain xmlns="http://schemas.openxmlformats.org/spreadsheetml/2006/main">
  <c r="L21" i="5" l="1"/>
  <c r="M16" i="9"/>
  <c r="L22" i="12"/>
  <c r="L21" i="12"/>
  <c r="L20" i="12"/>
  <c r="L19" i="12"/>
  <c r="L18" i="12"/>
  <c r="L17" i="12"/>
  <c r="L16" i="12"/>
  <c r="L17" i="13"/>
  <c r="L18" i="13"/>
  <c r="L19" i="13"/>
  <c r="L20" i="13"/>
  <c r="L21" i="13"/>
  <c r="L22" i="13"/>
  <c r="J16" i="13"/>
  <c r="L16" i="13" s="1"/>
  <c r="L17" i="4"/>
  <c r="L18" i="4"/>
  <c r="L19" i="4"/>
  <c r="L20" i="4"/>
  <c r="L21" i="4"/>
  <c r="L22" i="4"/>
  <c r="L16" i="4"/>
  <c r="L16" i="5"/>
  <c r="L28" i="5"/>
  <c r="J16" i="3"/>
  <c r="L16" i="3" s="1"/>
  <c r="L26" i="5"/>
  <c r="L20" i="5"/>
  <c r="L29" i="5"/>
  <c r="L25" i="5"/>
  <c r="L27" i="5"/>
  <c r="L18" i="5"/>
  <c r="L17" i="5"/>
  <c r="L23" i="5"/>
  <c r="L22" i="5"/>
  <c r="L24" i="5"/>
  <c r="L19" i="5"/>
</calcChain>
</file>

<file path=xl/sharedStrings.xml><?xml version="1.0" encoding="utf-8"?>
<sst xmlns="http://schemas.openxmlformats.org/spreadsheetml/2006/main" count="392" uniqueCount="106">
  <si>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</si>
  <si>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</si>
  <si>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</si>
  <si>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</si>
  <si>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</si>
  <si>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</si>
  <si>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</si>
  <si>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</si>
  <si>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</si>
  <si>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</si>
  <si>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</si>
  <si>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</si>
  <si>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</si>
  <si>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</si>
  <si>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</si>
  <si>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</si>
  <si>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</si>
  <si>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 xml:space="preserve"> Капралов Л.В</t>
  </si>
  <si>
    <t xml:space="preserve"> Дорофеева Н.М.</t>
  </si>
  <si>
    <t>Капралова Т.В.</t>
  </si>
  <si>
    <t xml:space="preserve"> НиколаеваТ.Н</t>
  </si>
  <si>
    <t>6д14</t>
  </si>
  <si>
    <t>6д13</t>
  </si>
  <si>
    <t>6д12</t>
  </si>
  <si>
    <t>6д11</t>
  </si>
  <si>
    <t>6д10</t>
  </si>
  <si>
    <t>6д9</t>
  </si>
  <si>
    <t>6д8</t>
  </si>
  <si>
    <t>6д7</t>
  </si>
  <si>
    <t>6д6</t>
  </si>
  <si>
    <t>6д5</t>
  </si>
  <si>
    <t>6д4</t>
  </si>
  <si>
    <t>6д3</t>
  </si>
  <si>
    <t>6д2</t>
  </si>
  <si>
    <t>6д1</t>
  </si>
  <si>
    <t>Капралов Л. В.- учитель технологии</t>
  </si>
  <si>
    <t>Дорофеева Н. М.- учитель технологии</t>
  </si>
  <si>
    <t>Председатель жюри: Николаева Т. Н.- зам. директора</t>
  </si>
  <si>
    <t>Место проведения: МАОУ "СОШ №61" г.Чебоксары</t>
  </si>
  <si>
    <t>Председатель жюри: Николаева Т. Н.- зам. Директора</t>
  </si>
  <si>
    <t>Капралова Т. В.- учитель технологии</t>
  </si>
  <si>
    <t>7д1</t>
  </si>
  <si>
    <t>Тимошкина Е.С.</t>
  </si>
  <si>
    <t>Дата проведения: 19.10.2023</t>
  </si>
  <si>
    <t>Капралов Л.В. .- учитель технологии</t>
  </si>
  <si>
    <t>5д1</t>
  </si>
  <si>
    <t>5д2</t>
  </si>
  <si>
    <t>5д3</t>
  </si>
  <si>
    <t>5д4</t>
  </si>
  <si>
    <t>5д5</t>
  </si>
  <si>
    <t>5д6</t>
  </si>
  <si>
    <t>5д7</t>
  </si>
  <si>
    <t>Николаева Т.Н</t>
  </si>
  <si>
    <t>8м1</t>
  </si>
  <si>
    <t>победитель</t>
  </si>
  <si>
    <t>участник</t>
  </si>
  <si>
    <t>9д1</t>
  </si>
  <si>
    <r>
      <t>Протокол школьного этапа этапа всероссийской олимпиады школьников по технологии в 2024-2025 уч.г.,7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 (д)</t>
    </r>
  </si>
  <si>
    <t>Количество участников: 1</t>
  </si>
  <si>
    <t>Дата проведения:11.10.24</t>
  </si>
  <si>
    <t>Место проведения: МАОУ "СОШ №61 им С.В. Капранова" г.Чебоксары</t>
  </si>
  <si>
    <t xml:space="preserve">Члены жюри: :Тимошкина Е.С..- учитель технологии </t>
  </si>
  <si>
    <t>Кузнецов А.И.- учитель технологии</t>
  </si>
  <si>
    <t>Кузнецов А.И.</t>
  </si>
  <si>
    <t>Место проведения: МАОУ "СОШ №61 им. С.В. Капранова" г.Чебоксары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</si>
  <si>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7</t>
    </r>
  </si>
  <si>
    <t>Дата проведения: 11.10.2024</t>
  </si>
  <si>
    <t>Место проведения: МАОУ "СОШ №61 им. С.В.Капранова" г. Чебоксары.</t>
  </si>
  <si>
    <t>Члены жюри:Тимошкина Е.С.- учитель технологии</t>
  </si>
  <si>
    <t>Кузнецов А.И..- учитель технологии</t>
  </si>
  <si>
    <t>призер</t>
  </si>
  <si>
    <t>Место проведения: МАОУ "СОШ №61 им.С.В.Капранова" г.Чебоксары</t>
  </si>
  <si>
    <t>Тимошкина Е.С.- учитель технологии</t>
  </si>
  <si>
    <t>7м1</t>
  </si>
  <si>
    <t xml:space="preserve">Члены жюри: :Капралов Л.В.- учитель технологии </t>
  </si>
  <si>
    <t>7м2</t>
  </si>
  <si>
    <t>7м3</t>
  </si>
  <si>
    <t>7м4</t>
  </si>
  <si>
    <t>7м5</t>
  </si>
  <si>
    <t>7м6</t>
  </si>
  <si>
    <t>7м7</t>
  </si>
  <si>
    <t>6м1</t>
  </si>
  <si>
    <t>6м2</t>
  </si>
  <si>
    <t>6м3</t>
  </si>
  <si>
    <t>6м4</t>
  </si>
  <si>
    <t>6м5</t>
  </si>
  <si>
    <t>6м6</t>
  </si>
  <si>
    <t>6м7</t>
  </si>
  <si>
    <t>Количество участников: 7</t>
  </si>
  <si>
    <r>
      <t>Протокол школьного этапа этапа всероссийской олимпиады школьников по технологии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</si>
  <si>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Члены жюри: Тимошкина Е.С - учитель технологии</t>
  </si>
  <si>
    <t>МАОУ "СОШ №61 им. С.В. Капранова" г.Чебоксары</t>
  </si>
  <si>
    <t>Тимошкина Евгения Сергеевна</t>
  </si>
  <si>
    <r>
      <t>Протокол школьного этапа этапа всероссийской олимпиады школьников по технологии в 2024-2025 уч.г., 6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 (м)</t>
    </r>
  </si>
  <si>
    <t>Дата проведения: 11.10.24</t>
  </si>
  <si>
    <t xml:space="preserve">Члены жюри: Капралов Л.В.- учитель технологии </t>
  </si>
  <si>
    <t>Капралов Леонид Васильевич</t>
  </si>
  <si>
    <t>Протокол школьного этапа этапа всероссийской олимпиады школьников по технология в 2024-2025 уч.г., 6 класс (д)</t>
  </si>
  <si>
    <r>
      <t>Количество участников: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14</t>
    </r>
  </si>
  <si>
    <t>Дата проведения: 11.10.24.</t>
  </si>
  <si>
    <r>
      <t>Протокол школьного этапа этапа всероссийской олимпиады школьников по технологии в 2024-2025 уч.г., 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 (м)</t>
    </r>
  </si>
  <si>
    <t>Капралова Татьяна Вдадимировна</t>
  </si>
  <si>
    <t>Члены жюри: Кузнецов А.И. - учитель технологии</t>
  </si>
  <si>
    <r>
      <t>Протокол школьного этапа этапа всероссийской олимпиады школьников по технологии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8 класс</t>
    </r>
  </si>
  <si>
    <t>Кузнецов Александр Иванович</t>
  </si>
  <si>
    <r>
      <t>Протокол школьного этапа этапа всероссийской олимпиады школьников по технологии в 2023-2024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9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</si>
</sst>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16" fillId="0" borderId="0"/>
    <xf numFmtId="0" fontId="3" fillId="0" borderId="0"/>
    <xf numFmtId="0" fontId="19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23" borderId="8" applyNumberFormat="0" applyFont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84">
    <xf numFmtId="0" fontId="0" fillId="0" borderId="0" xfId="0"/>
    <xf numFmtId="0" fontId="24" fillId="0" borderId="0" xfId="38" applyFont="1" applyFill="1" applyBorder="1" applyAlignment="1">
      <alignment horizontal="center" vertical="top" wrapText="1"/>
    </xf>
    <xf numFmtId="0" fontId="27" fillId="0" borderId="0" xfId="38" applyFont="1" applyAlignment="1">
      <alignment horizontal="left" wrapText="1"/>
    </xf>
    <xf numFmtId="0" fontId="3" fillId="0" borderId="0" xfId="38"/>
    <xf numFmtId="0" fontId="23" fillId="0" borderId="0" xfId="38" applyFont="1" applyAlignment="1">
      <alignment horizontal="center"/>
    </xf>
    <xf numFmtId="0" fontId="23" fillId="0" borderId="0" xfId="38" applyFont="1" applyFill="1" applyBorder="1" applyAlignment="1">
      <alignment vertical="top"/>
    </xf>
    <xf numFmtId="0" fontId="19" fillId="0" borderId="10" xfId="38" applyFont="1" applyBorder="1" applyAlignment="1">
      <alignment horizontal="center" vertical="top" wrapText="1"/>
    </xf>
    <xf numFmtId="0" fontId="19" fillId="0" borderId="0" xfId="38" applyFont="1" applyBorder="1" applyAlignment="1">
      <alignment horizontal="left" vertical="top" wrapText="1"/>
    </xf>
    <xf numFmtId="0" fontId="23" fillId="0" borderId="0" xfId="38" applyFont="1" applyBorder="1" applyAlignment="1">
      <alignment horizontal="left" vertical="top" wrapText="1"/>
    </xf>
    <xf numFmtId="0" fontId="19" fillId="0" borderId="0" xfId="38" applyFont="1" applyBorder="1" applyAlignment="1">
      <alignment horizontal="center" vertical="top" wrapText="1"/>
    </xf>
    <xf numFmtId="1" fontId="19" fillId="0" borderId="0" xfId="38" applyNumberFormat="1" applyFont="1" applyBorder="1" applyAlignment="1">
      <alignment horizontal="center" vertical="top" wrapText="1"/>
    </xf>
    <xf numFmtId="0" fontId="23" fillId="0" borderId="0" xfId="38" applyFont="1" applyBorder="1" applyAlignment="1">
      <alignment horizontal="left" vertical="top"/>
    </xf>
    <xf numFmtId="0" fontId="23" fillId="0" borderId="0" xfId="38" applyFont="1" applyAlignment="1"/>
    <xf numFmtId="0" fontId="23" fillId="0" borderId="11" xfId="38" applyFont="1" applyBorder="1" applyAlignment="1">
      <alignment horizontal="left" vertical="top" wrapText="1"/>
    </xf>
    <xf numFmtId="0" fontId="19" fillId="0" borderId="11" xfId="38" applyFont="1" applyBorder="1" applyAlignment="1">
      <alignment horizontal="center" vertical="top" wrapText="1"/>
    </xf>
    <xf numFmtId="0" fontId="23" fillId="0" borderId="12" xfId="38" applyFont="1" applyBorder="1" applyAlignment="1">
      <alignment horizontal="center" vertical="top" wrapText="1"/>
    </xf>
    <xf numFmtId="1" fontId="23" fillId="0" borderId="0" xfId="38" applyNumberFormat="1" applyFont="1" applyBorder="1" applyAlignment="1">
      <alignment horizontal="center" vertical="top" wrapText="1"/>
    </xf>
    <xf numFmtId="0" fontId="23" fillId="0" borderId="0" xfId="38" applyFont="1" applyBorder="1" applyAlignment="1">
      <alignment horizontal="center" vertical="top" wrapText="1"/>
    </xf>
    <xf numFmtId="0" fontId="23" fillId="0" borderId="12" xfId="38" applyFont="1" applyFill="1" applyBorder="1" applyAlignment="1">
      <alignment horizontal="center" vertical="top" wrapText="1"/>
    </xf>
    <xf numFmtId="1" fontId="23" fillId="0" borderId="10" xfId="38" applyNumberFormat="1" applyFont="1" applyBorder="1" applyAlignment="1">
      <alignment horizontal="center" vertical="top" wrapText="1"/>
    </xf>
    <xf numFmtId="0" fontId="23" fillId="0" borderId="10" xfId="38" applyFont="1" applyBorder="1" applyAlignment="1">
      <alignment horizontal="center" vertical="top" wrapText="1"/>
    </xf>
    <xf numFmtId="1" fontId="23" fillId="0" borderId="11" xfId="38" applyNumberFormat="1" applyFont="1" applyBorder="1" applyAlignment="1">
      <alignment horizontal="center" vertical="top" wrapText="1"/>
    </xf>
    <xf numFmtId="0" fontId="23" fillId="0" borderId="11" xfId="38" applyFont="1" applyBorder="1" applyAlignment="1">
      <alignment horizontal="center" vertical="top" wrapText="1"/>
    </xf>
    <xf numFmtId="0" fontId="23" fillId="0" borderId="13" xfId="38" applyFont="1" applyBorder="1" applyAlignment="1">
      <alignment horizontal="center" vertical="top" wrapText="1"/>
    </xf>
    <xf numFmtId="0" fontId="23" fillId="0" borderId="14" xfId="38" applyFont="1" applyFill="1" applyBorder="1" applyAlignment="1">
      <alignment horizontal="center" vertical="top" wrapText="1"/>
    </xf>
    <xf numFmtId="0" fontId="23" fillId="0" borderId="15" xfId="38" applyFont="1" applyFill="1" applyBorder="1" applyAlignment="1">
      <alignment horizontal="center" vertical="top" wrapText="1"/>
    </xf>
    <xf numFmtId="0" fontId="3" fillId="0" borderId="0" xfId="38" applyAlignment="1">
      <alignment horizontal="left" vertical="top" wrapText="1"/>
    </xf>
    <xf numFmtId="0" fontId="3" fillId="0" borderId="0" xfId="38" applyAlignment="1">
      <alignment horizontal="center" vertical="top" wrapText="1"/>
    </xf>
    <xf numFmtId="9" fontId="23" fillId="0" borderId="11" xfId="44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3" fillId="0" borderId="11" xfId="38" applyBorder="1" applyAlignment="1">
      <alignment horizontal="left" vertical="top" wrapText="1"/>
    </xf>
    <xf numFmtId="0" fontId="3" fillId="0" borderId="11" xfId="38" applyBorder="1" applyAlignment="1">
      <alignment horizontal="center" vertical="top" wrapText="1"/>
    </xf>
    <xf numFmtId="0" fontId="3" fillId="0" borderId="10" xfId="38" applyBorder="1" applyAlignment="1">
      <alignment horizontal="center" vertical="top" wrapText="1"/>
    </xf>
    <xf numFmtId="0" fontId="23" fillId="0" borderId="14" xfId="38" applyFont="1" applyBorder="1" applyAlignment="1">
      <alignment horizontal="center" vertical="top" wrapText="1"/>
    </xf>
    <xf numFmtId="0" fontId="23" fillId="0" borderId="15" xfId="38" applyFont="1" applyBorder="1" applyAlignment="1">
      <alignment horizontal="center" vertical="top" wrapText="1"/>
    </xf>
    <xf numFmtId="0" fontId="24" fillId="0" borderId="0" xfId="38" applyFont="1" applyAlignment="1">
      <alignment horizontal="center" vertical="top" wrapText="1"/>
    </xf>
    <xf numFmtId="0" fontId="3" fillId="0" borderId="11" xfId="38" applyFont="1" applyBorder="1" applyAlignment="1">
      <alignment horizontal="left" vertical="top" wrapText="1"/>
    </xf>
    <xf numFmtId="9" fontId="23" fillId="0" borderId="11" xfId="43" applyFont="1" applyBorder="1" applyAlignment="1">
      <alignment horizontal="center" vertical="top" wrapText="1"/>
    </xf>
    <xf numFmtId="0" fontId="3" fillId="0" borderId="0" xfId="38" applyFont="1" applyBorder="1" applyAlignment="1">
      <alignment horizontal="left" vertical="top" wrapText="1"/>
    </xf>
    <xf numFmtId="0" fontId="3" fillId="0" borderId="0" xfId="38" applyFont="1" applyAlignment="1">
      <alignment horizontal="center" vertical="top" wrapText="1"/>
    </xf>
    <xf numFmtId="0" fontId="3" fillId="0" borderId="11" xfId="38" applyFont="1" applyBorder="1" applyAlignment="1">
      <alignment horizontal="center" vertical="top" wrapText="1"/>
    </xf>
    <xf numFmtId="0" fontId="3" fillId="0" borderId="0" xfId="38" applyFont="1" applyBorder="1" applyAlignment="1">
      <alignment horizontal="center" vertical="top" wrapText="1"/>
    </xf>
    <xf numFmtId="1" fontId="3" fillId="0" borderId="0" xfId="38" applyNumberFormat="1" applyFont="1" applyBorder="1" applyAlignment="1">
      <alignment horizontal="center" vertical="top" wrapText="1"/>
    </xf>
    <xf numFmtId="0" fontId="3" fillId="0" borderId="10" xfId="38" applyFont="1" applyBorder="1" applyAlignment="1">
      <alignment horizontal="center" vertical="top"/>
    </xf>
    <xf numFmtId="0" fontId="30" fillId="0" borderId="0" xfId="0" applyFont="1"/>
    <xf numFmtId="0" fontId="30" fillId="0" borderId="10" xfId="0" applyFont="1" applyBorder="1" applyAlignment="1">
      <alignment horizontal="center"/>
    </xf>
    <xf numFmtId="0" fontId="33" fillId="0" borderId="0" xfId="0" applyFont="1"/>
    <xf numFmtId="0" fontId="24" fillId="0" borderId="0" xfId="38" applyFont="1" applyFill="1" applyBorder="1" applyAlignment="1">
      <alignment horizontal="center" vertical="top" wrapText="1"/>
    </xf>
    <xf numFmtId="0" fontId="24" fillId="0" borderId="0" xfId="38" applyFont="1" applyFill="1" applyBorder="1" applyAlignment="1">
      <alignment horizontal="center" vertical="top" wrapText="1"/>
    </xf>
    <xf numFmtId="0" fontId="24" fillId="0" borderId="0" xfId="38" applyFont="1" applyFill="1" applyBorder="1" applyAlignment="1">
      <alignment horizontal="left" vertical="top"/>
    </xf>
    <xf numFmtId="0" fontId="24" fillId="0" borderId="0" xfId="38" applyFont="1" applyAlignment="1">
      <alignment horizontal="left"/>
    </xf>
    <xf numFmtId="0" fontId="23" fillId="0" borderId="0" xfId="38" applyFont="1" applyFill="1" applyBorder="1" applyAlignment="1">
      <alignment horizontal="center" vertical="top" wrapText="1"/>
    </xf>
    <xf numFmtId="0" fontId="24" fillId="0" borderId="0" xfId="38" applyFont="1" applyFill="1" applyBorder="1" applyAlignment="1">
      <alignment horizontal="left" vertical="top" wrapText="1"/>
    </xf>
    <xf numFmtId="0" fontId="32" fillId="0" borderId="0" xfId="38" applyFont="1" applyAlignment="1">
      <alignment horizontal="left" vertical="top" wrapText="1"/>
    </xf>
    <xf numFmtId="0" fontId="24" fillId="0" borderId="0" xfId="38" applyFont="1" applyAlignment="1">
      <alignment horizontal="center" vertical="top" wrapText="1"/>
    </xf>
    <xf numFmtId="0" fontId="24" fillId="0" borderId="0" xfId="38" applyFont="1" applyAlignment="1">
      <alignment horizontal="left" vertical="top"/>
    </xf>
    <xf numFmtId="0" fontId="23" fillId="0" borderId="0" xfId="38" applyFont="1" applyAlignment="1">
      <alignment horizontal="center" vertical="top" wrapText="1"/>
    </xf>
    <xf numFmtId="0" fontId="24" fillId="0" borderId="0" xfId="38" applyFont="1" applyAlignment="1">
      <alignment horizontal="left" vertical="top" wrapText="1"/>
    </xf>
    <xf numFmtId="0" fontId="3" fillId="0" borderId="11" xfId="38" applyFont="1" applyBorder="1" applyAlignment="1">
      <alignment horizontal="left" vertical="top"/>
    </xf>
    <xf numFmtId="0" fontId="24" fillId="0" borderId="12" xfId="38" applyFont="1" applyBorder="1" applyAlignment="1">
      <alignment horizontal="center" vertical="top" wrapText="1"/>
    </xf>
    <xf numFmtId="0" fontId="24" fillId="0" borderId="13" xfId="38" applyFont="1" applyBorder="1" applyAlignment="1">
      <alignment horizontal="center" vertical="top" wrapText="1"/>
    </xf>
    <xf numFmtId="0" fontId="24" fillId="0" borderId="12" xfId="38" applyFont="1" applyFill="1" applyBorder="1" applyAlignment="1">
      <alignment horizontal="center" vertical="top" wrapText="1"/>
    </xf>
    <xf numFmtId="0" fontId="24" fillId="0" borderId="14" xfId="38" applyFont="1" applyFill="1" applyBorder="1" applyAlignment="1">
      <alignment horizontal="center" vertical="top" wrapText="1"/>
    </xf>
    <xf numFmtId="0" fontId="24" fillId="0" borderId="15" xfId="38" applyFont="1" applyFill="1" applyBorder="1" applyAlignment="1">
      <alignment horizontal="center" vertical="top" wrapText="1"/>
    </xf>
    <xf numFmtId="0" fontId="1" fillId="0" borderId="0" xfId="0" applyFont="1"/>
    <xf numFmtId="0" fontId="27" fillId="0" borderId="11" xfId="38" applyFont="1" applyBorder="1" applyAlignment="1">
      <alignment horizontal="center" vertical="top" wrapText="1"/>
    </xf>
    <xf numFmtId="0" fontId="27" fillId="0" borderId="11" xfId="38" applyFont="1" applyBorder="1" applyAlignment="1">
      <alignment horizontal="left" vertical="top" wrapText="1"/>
    </xf>
    <xf numFmtId="0" fontId="27" fillId="0" borderId="11" xfId="38" applyFont="1" applyBorder="1" applyAlignment="1">
      <alignment horizontal="left" vertical="top"/>
    </xf>
    <xf numFmtId="1" fontId="24" fillId="0" borderId="11" xfId="38" applyNumberFormat="1" applyFont="1" applyBorder="1" applyAlignment="1">
      <alignment horizontal="center" vertical="top" wrapText="1"/>
    </xf>
    <xf numFmtId="9" fontId="24" fillId="0" borderId="11" xfId="43" applyFont="1" applyBorder="1" applyAlignment="1">
      <alignment horizontal="center" vertical="top" wrapText="1"/>
    </xf>
    <xf numFmtId="0" fontId="24" fillId="0" borderId="11" xfId="38" applyFont="1" applyBorder="1" applyAlignment="1">
      <alignment horizontal="center" vertical="top" wrapText="1"/>
    </xf>
    <xf numFmtId="0" fontId="27" fillId="0" borderId="10" xfId="38" applyFont="1" applyBorder="1" applyAlignment="1">
      <alignment horizontal="center" vertical="top" wrapText="1"/>
    </xf>
    <xf numFmtId="0" fontId="27" fillId="0" borderId="0" xfId="38" applyFont="1" applyBorder="1" applyAlignment="1">
      <alignment horizontal="left" vertical="top" wrapText="1"/>
    </xf>
    <xf numFmtId="0" fontId="24" fillId="0" borderId="0" xfId="38" applyFont="1" applyBorder="1" applyAlignment="1">
      <alignment horizontal="left" vertical="top" wrapText="1"/>
    </xf>
    <xf numFmtId="0" fontId="27" fillId="0" borderId="0" xfId="38" applyFont="1" applyBorder="1" applyAlignment="1">
      <alignment horizontal="center" vertical="top" wrapText="1"/>
    </xf>
    <xf numFmtId="1" fontId="24" fillId="0" borderId="0" xfId="38" applyNumberFormat="1" applyFont="1" applyBorder="1" applyAlignment="1">
      <alignment horizontal="center" vertical="top" wrapText="1"/>
    </xf>
    <xf numFmtId="0" fontId="24" fillId="0" borderId="0" xfId="38" applyFont="1" applyBorder="1" applyAlignment="1">
      <alignment horizontal="center" vertical="top" wrapText="1"/>
    </xf>
    <xf numFmtId="1" fontId="27" fillId="0" borderId="0" xfId="38" applyNumberFormat="1" applyFont="1" applyBorder="1" applyAlignment="1">
      <alignment horizontal="center" vertical="top" wrapText="1"/>
    </xf>
    <xf numFmtId="0" fontId="24" fillId="0" borderId="0" xfId="38" applyFont="1" applyBorder="1" applyAlignment="1">
      <alignment horizontal="left" vertical="top"/>
    </xf>
    <xf numFmtId="0" fontId="27" fillId="0" borderId="0" xfId="38" applyFont="1"/>
    <xf numFmtId="0" fontId="24" fillId="0" borderId="0" xfId="38" applyFont="1" applyAlignment="1"/>
    <xf numFmtId="0" fontId="24" fillId="0" borderId="0" xfId="38" applyFont="1" applyFill="1" applyBorder="1" applyAlignment="1">
      <alignment vertical="top"/>
    </xf>
    <xf numFmtId="0" fontId="27" fillId="0" borderId="0" xfId="38" applyFont="1" applyAlignment="1">
      <alignment horizontal="center" vertical="top" wrapText="1"/>
    </xf>
    <xf numFmtId="0" fontId="26" fillId="0" borderId="0" xfId="38" applyFont="1" applyAlignment="1">
      <alignment horizontal="left" vertical="top" wrapText="1"/>
    </xf>
  </cellXfs>
  <cellStyles count="4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Процентный" xfId="43" builtinId="5"/>
    <cellStyle name="Процентный 2" xfId="44"/>
    <cellStyle name="Связанная ячейка 2" xfId="45"/>
    <cellStyle name="Текст предупреждения 2" xfId="46"/>
    <cellStyle name="Хороши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4"/>
  <sheetViews>
    <sheetView tabSelected="1" workbookViewId="0">
      <selection activeCell="C17" sqref="C17"/>
    </sheetView>
  </sheetViews>
  <sheetFormatPr defaultRowHeight="12" x14ac:dyDescent="0.2"/>
  <cols>
    <col min="1" max="1" width="7.1640625" customWidth="1"/>
    <col min="3" max="3" width="14.5" bestFit="1" customWidth="1"/>
    <col min="4" max="4" width="55.5" bestFit="1" customWidth="1"/>
    <col min="5" max="5" width="12.83203125" customWidth="1"/>
    <col min="6" max="6" width="14.33203125" customWidth="1"/>
    <col min="7" max="7" width="36.6640625" bestFit="1" customWidth="1"/>
    <col min="8" max="8" width="13.83203125" customWidth="1"/>
    <col min="9" max="10" width="13" customWidth="1"/>
    <col min="11" max="11" width="22.5" customWidth="1"/>
    <col min="12" max="12" width="22.1640625" customWidth="1"/>
    <col min="13" max="13" width="17.33203125" customWidth="1"/>
  </cols>
  <sheetData>
    <row r="3" spans="1:13" ht="15" x14ac:dyDescent="0.2">
      <c r="A3" s="48" t="s">
        <v>89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x14ac:dyDescent="0.2">
      <c r="A5" s="49" t="s">
        <v>65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5" x14ac:dyDescent="0.2">
      <c r="A6" s="49" t="s">
        <v>66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" x14ac:dyDescent="0.25">
      <c r="A7" s="50" t="s">
        <v>64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" x14ac:dyDescent="0.2">
      <c r="A8" s="52" t="s">
        <v>39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5" x14ac:dyDescent="0.2">
      <c r="A9" s="52" t="s">
        <v>90</v>
      </c>
      <c r="B9" s="52"/>
      <c r="C9" s="52"/>
      <c r="D9" s="52"/>
      <c r="E9" s="52"/>
      <c r="F9" s="52"/>
      <c r="G9" s="52"/>
      <c r="H9" s="52"/>
      <c r="I9" s="52"/>
      <c r="J9" s="2"/>
      <c r="K9" s="2"/>
      <c r="L9" s="2"/>
      <c r="M9" s="2"/>
    </row>
    <row r="10" spans="1:13" ht="15" x14ac:dyDescent="0.2">
      <c r="A10" s="52" t="s">
        <v>44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ht="15" x14ac:dyDescent="0.2">
      <c r="A11" s="52" t="s">
        <v>36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3" ht="15" x14ac:dyDescent="0.2">
      <c r="A12" s="52" t="s">
        <v>62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ht="12.7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23" t="s">
        <v>1</v>
      </c>
      <c r="C15" s="18" t="s">
        <v>13</v>
      </c>
      <c r="D15" s="18" t="s">
        <v>2</v>
      </c>
      <c r="E15" s="24" t="s">
        <v>15</v>
      </c>
      <c r="F15" s="24" t="s">
        <v>16</v>
      </c>
      <c r="G15" s="18" t="s">
        <v>3</v>
      </c>
      <c r="H15" s="25" t="s">
        <v>9</v>
      </c>
      <c r="I15" s="18" t="s">
        <v>10</v>
      </c>
      <c r="J15" s="18" t="s">
        <v>4</v>
      </c>
      <c r="K15" s="18" t="s">
        <v>5</v>
      </c>
      <c r="L15" s="18" t="s">
        <v>6</v>
      </c>
      <c r="M15" s="15" t="s">
        <v>12</v>
      </c>
    </row>
    <row r="16" spans="1:13" ht="12.75" x14ac:dyDescent="0.2">
      <c r="A16" s="14">
        <v>1</v>
      </c>
      <c r="B16" s="22" t="s">
        <v>45</v>
      </c>
      <c r="C16" s="36" t="s">
        <v>14</v>
      </c>
      <c r="D16" s="58" t="s">
        <v>91</v>
      </c>
      <c r="E16" s="14">
        <v>5</v>
      </c>
      <c r="F16" s="14">
        <v>5</v>
      </c>
      <c r="G16" s="36" t="s">
        <v>92</v>
      </c>
      <c r="H16" s="14">
        <v>16</v>
      </c>
      <c r="I16" s="14">
        <v>5</v>
      </c>
      <c r="J16" s="21">
        <v>21</v>
      </c>
      <c r="K16" s="21">
        <v>55</v>
      </c>
      <c r="L16" s="21">
        <f>J16*100/K16</f>
        <v>38.18181818181818</v>
      </c>
      <c r="M16" s="22" t="s">
        <v>55</v>
      </c>
    </row>
    <row r="17" spans="1:13" ht="12.75" x14ac:dyDescent="0.2">
      <c r="A17" s="6">
        <v>2</v>
      </c>
      <c r="B17" s="22" t="s">
        <v>46</v>
      </c>
      <c r="C17" s="36" t="s">
        <v>14</v>
      </c>
      <c r="D17" s="58" t="s">
        <v>91</v>
      </c>
      <c r="E17" s="6">
        <v>5</v>
      </c>
      <c r="F17" s="14">
        <v>5</v>
      </c>
      <c r="G17" s="36" t="s">
        <v>92</v>
      </c>
      <c r="H17" s="6">
        <v>17</v>
      </c>
      <c r="I17" s="6">
        <v>10</v>
      </c>
      <c r="J17" s="19">
        <v>27</v>
      </c>
      <c r="K17" s="19">
        <v>55</v>
      </c>
      <c r="L17" s="21">
        <f t="shared" ref="L17:L22" si="0">J17*100/K17</f>
        <v>49.090909090909093</v>
      </c>
      <c r="M17" s="20" t="s">
        <v>55</v>
      </c>
    </row>
    <row r="18" spans="1:13" ht="12.75" x14ac:dyDescent="0.2">
      <c r="A18" s="6">
        <v>3</v>
      </c>
      <c r="B18" s="20" t="s">
        <v>47</v>
      </c>
      <c r="C18" s="36" t="s">
        <v>14</v>
      </c>
      <c r="D18" s="58" t="s">
        <v>91</v>
      </c>
      <c r="E18" s="6">
        <v>5</v>
      </c>
      <c r="F18" s="14">
        <v>5</v>
      </c>
      <c r="G18" s="36" t="s">
        <v>92</v>
      </c>
      <c r="H18" s="6">
        <v>11</v>
      </c>
      <c r="I18" s="6">
        <v>0</v>
      </c>
      <c r="J18" s="19">
        <v>11</v>
      </c>
      <c r="K18" s="19">
        <v>55</v>
      </c>
      <c r="L18" s="21">
        <f t="shared" si="0"/>
        <v>20</v>
      </c>
      <c r="M18" s="20" t="s">
        <v>55</v>
      </c>
    </row>
    <row r="19" spans="1:13" ht="12.75" x14ac:dyDescent="0.2">
      <c r="A19" s="6">
        <v>4</v>
      </c>
      <c r="B19" s="20" t="s">
        <v>48</v>
      </c>
      <c r="C19" s="36" t="s">
        <v>14</v>
      </c>
      <c r="D19" s="58" t="s">
        <v>91</v>
      </c>
      <c r="E19" s="6">
        <v>5</v>
      </c>
      <c r="F19" s="14">
        <v>5</v>
      </c>
      <c r="G19" s="36" t="s">
        <v>92</v>
      </c>
      <c r="H19" s="6">
        <v>10</v>
      </c>
      <c r="I19" s="6">
        <v>0</v>
      </c>
      <c r="J19" s="19">
        <v>10</v>
      </c>
      <c r="K19" s="19">
        <v>55</v>
      </c>
      <c r="L19" s="21">
        <f t="shared" si="0"/>
        <v>18.181818181818183</v>
      </c>
      <c r="M19" s="20" t="s">
        <v>55</v>
      </c>
    </row>
    <row r="20" spans="1:13" ht="12.75" x14ac:dyDescent="0.2">
      <c r="A20" s="6">
        <v>5</v>
      </c>
      <c r="B20" s="20" t="s">
        <v>49</v>
      </c>
      <c r="C20" s="36" t="s">
        <v>14</v>
      </c>
      <c r="D20" s="58" t="s">
        <v>91</v>
      </c>
      <c r="E20" s="6">
        <v>5</v>
      </c>
      <c r="F20" s="14">
        <v>5</v>
      </c>
      <c r="G20" s="36" t="s">
        <v>92</v>
      </c>
      <c r="H20" s="6">
        <v>11</v>
      </c>
      <c r="I20" s="6">
        <v>0</v>
      </c>
      <c r="J20" s="19">
        <v>11</v>
      </c>
      <c r="K20" s="19">
        <v>55</v>
      </c>
      <c r="L20" s="21">
        <f t="shared" si="0"/>
        <v>20</v>
      </c>
      <c r="M20" s="20" t="s">
        <v>55</v>
      </c>
    </row>
    <row r="21" spans="1:13" ht="12.75" x14ac:dyDescent="0.2">
      <c r="A21" s="6">
        <v>6</v>
      </c>
      <c r="B21" s="20" t="s">
        <v>50</v>
      </c>
      <c r="C21" s="36" t="s">
        <v>14</v>
      </c>
      <c r="D21" s="58" t="s">
        <v>91</v>
      </c>
      <c r="E21" s="6">
        <v>5</v>
      </c>
      <c r="F21" s="14">
        <v>5</v>
      </c>
      <c r="G21" s="36" t="s">
        <v>92</v>
      </c>
      <c r="H21" s="6">
        <v>11</v>
      </c>
      <c r="I21" s="6">
        <v>0</v>
      </c>
      <c r="J21" s="19">
        <v>11</v>
      </c>
      <c r="K21" s="19">
        <v>55</v>
      </c>
      <c r="L21" s="21">
        <f t="shared" si="0"/>
        <v>20</v>
      </c>
      <c r="M21" s="20" t="s">
        <v>55</v>
      </c>
    </row>
    <row r="22" spans="1:13" ht="12.75" x14ac:dyDescent="0.2">
      <c r="A22" s="6">
        <v>7</v>
      </c>
      <c r="B22" s="20" t="s">
        <v>51</v>
      </c>
      <c r="C22" s="36" t="s">
        <v>14</v>
      </c>
      <c r="D22" s="58" t="s">
        <v>91</v>
      </c>
      <c r="E22" s="6">
        <v>5</v>
      </c>
      <c r="F22" s="14">
        <v>5</v>
      </c>
      <c r="G22" s="36" t="s">
        <v>92</v>
      </c>
      <c r="H22" s="6">
        <v>9</v>
      </c>
      <c r="I22" s="6">
        <v>0</v>
      </c>
      <c r="J22" s="19">
        <v>9</v>
      </c>
      <c r="K22" s="19">
        <v>55</v>
      </c>
      <c r="L22" s="21">
        <f t="shared" si="0"/>
        <v>16.363636363636363</v>
      </c>
      <c r="M22" s="20" t="s">
        <v>55</v>
      </c>
    </row>
    <row r="23" spans="1:13" ht="12.75" x14ac:dyDescent="0.2">
      <c r="A23" s="7"/>
      <c r="B23" s="8"/>
      <c r="C23" s="7"/>
      <c r="D23" s="7"/>
      <c r="E23" s="7"/>
      <c r="F23" s="7"/>
      <c r="G23" s="7"/>
      <c r="H23" s="9"/>
      <c r="I23" s="9"/>
      <c r="J23" s="10"/>
      <c r="K23" s="10"/>
      <c r="L23" s="10"/>
      <c r="M23" s="9"/>
    </row>
    <row r="24" spans="1:13" ht="12.75" x14ac:dyDescent="0.2">
      <c r="A24" s="7"/>
      <c r="B24" s="11" t="s">
        <v>7</v>
      </c>
      <c r="C24" s="7"/>
      <c r="D24" s="7"/>
      <c r="E24" s="7"/>
      <c r="F24" s="7"/>
      <c r="G24" s="7" t="s">
        <v>52</v>
      </c>
      <c r="H24" s="9"/>
      <c r="I24" s="9"/>
      <c r="J24" s="10"/>
      <c r="K24" s="10"/>
      <c r="L24" s="10"/>
      <c r="M24" s="9"/>
    </row>
    <row r="25" spans="1:13" ht="12.75" x14ac:dyDescent="0.2">
      <c r="B25" s="12" t="s">
        <v>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2.75" x14ac:dyDescent="0.2">
      <c r="B26" s="5"/>
      <c r="C26" s="5"/>
      <c r="D26" s="5"/>
      <c r="E26" s="5"/>
      <c r="F26" s="5"/>
      <c r="G26" s="7" t="s">
        <v>42</v>
      </c>
      <c r="H26" s="5"/>
      <c r="I26" s="5"/>
      <c r="J26" s="5"/>
      <c r="K26" s="5"/>
      <c r="L26" s="5"/>
      <c r="M26" s="5"/>
    </row>
    <row r="27" spans="1:13" ht="12.75" x14ac:dyDescent="0.2">
      <c r="B27" s="5"/>
      <c r="C27" s="5"/>
      <c r="D27" s="5"/>
      <c r="E27" s="5"/>
      <c r="F27" s="5"/>
      <c r="G27" s="7" t="s">
        <v>63</v>
      </c>
      <c r="H27" s="5"/>
      <c r="I27" s="5"/>
      <c r="J27" s="5"/>
      <c r="K27" s="5"/>
      <c r="L27" s="5"/>
      <c r="M27" s="5"/>
    </row>
    <row r="28" spans="1:13" ht="12.75" x14ac:dyDescent="0.2">
      <c r="B28" s="5"/>
      <c r="C28" s="5"/>
      <c r="D28" s="5"/>
      <c r="E28" s="5"/>
      <c r="F28" s="5"/>
      <c r="G28" s="7" t="s">
        <v>18</v>
      </c>
      <c r="H28" s="5"/>
      <c r="I28" s="5"/>
      <c r="J28" s="5"/>
      <c r="K28" s="5"/>
      <c r="L28" s="5"/>
      <c r="M28" s="5"/>
    </row>
    <row r="29" spans="1:13" ht="12.75" x14ac:dyDescent="0.2">
      <c r="B29" s="5"/>
      <c r="C29" s="5"/>
      <c r="D29" s="5"/>
      <c r="E29" s="5"/>
      <c r="F29" s="5"/>
      <c r="G29" s="7" t="s">
        <v>17</v>
      </c>
      <c r="H29" s="5"/>
      <c r="I29" s="5"/>
      <c r="J29" s="5"/>
      <c r="K29" s="5"/>
      <c r="L29" s="5"/>
      <c r="M29" s="5"/>
    </row>
    <row r="30" spans="1:13" ht="12.75" x14ac:dyDescent="0.2">
      <c r="B30" s="5"/>
      <c r="C30" s="5"/>
      <c r="D30" s="5"/>
      <c r="E30" s="5"/>
      <c r="F30" s="5"/>
      <c r="G30" s="7"/>
      <c r="H30" s="5"/>
      <c r="I30" s="5"/>
      <c r="J30" s="5"/>
      <c r="K30" s="5"/>
      <c r="L30" s="5"/>
      <c r="M30" s="5"/>
    </row>
    <row r="31" spans="1:13" ht="12.75" x14ac:dyDescent="0.2">
      <c r="B31" s="5"/>
      <c r="C31" s="5"/>
      <c r="D31" s="5"/>
      <c r="E31" s="5"/>
      <c r="F31" s="5"/>
      <c r="G31" s="7"/>
      <c r="H31" s="5"/>
      <c r="I31" s="5"/>
      <c r="J31" s="5"/>
      <c r="K31" s="5"/>
      <c r="L31" s="5"/>
      <c r="M31" s="5"/>
    </row>
    <row r="32" spans="1:13" ht="12.75" x14ac:dyDescent="0.2">
      <c r="B32" s="5"/>
      <c r="C32" s="5"/>
      <c r="D32" s="5"/>
      <c r="E32" s="5"/>
      <c r="F32" s="5"/>
      <c r="G32" s="7"/>
      <c r="H32" s="5"/>
      <c r="I32" s="5"/>
      <c r="J32" s="5"/>
      <c r="K32" s="5"/>
      <c r="L32" s="5"/>
      <c r="M32" s="5"/>
    </row>
    <row r="33" spans="2:13" ht="12.75" x14ac:dyDescent="0.2">
      <c r="B33" s="5"/>
      <c r="C33" s="5"/>
      <c r="D33" s="5"/>
      <c r="E33" s="5"/>
      <c r="F33" s="5"/>
      <c r="G33" s="7"/>
      <c r="H33" s="5"/>
      <c r="I33" s="5"/>
      <c r="J33" s="5"/>
      <c r="K33" s="5"/>
      <c r="L33" s="5"/>
      <c r="M33" s="5"/>
    </row>
    <row r="34" spans="2:13" ht="12.75" x14ac:dyDescent="0.2">
      <c r="B34" s="5"/>
      <c r="C34" s="5"/>
      <c r="D34" s="5"/>
      <c r="E34" s="5"/>
      <c r="F34" s="5"/>
      <c r="G34" s="7"/>
      <c r="H34" s="5"/>
      <c r="I34" s="5"/>
      <c r="J34" s="5"/>
      <c r="K34" s="5"/>
      <c r="L34" s="5"/>
      <c r="M34" s="5"/>
    </row>
  </sheetData>
  <mergeCells count="10">
    <mergeCell ref="A3:M3"/>
    <mergeCell ref="A5:M5"/>
    <mergeCell ref="A6:M6"/>
    <mergeCell ref="A7:M7"/>
    <mergeCell ref="A13:M13"/>
    <mergeCell ref="A8:M8"/>
    <mergeCell ref="A9:I9"/>
    <mergeCell ref="A10:M10"/>
    <mergeCell ref="A11:M11"/>
    <mergeCell ref="A12:M1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workbookViewId="0">
      <selection activeCell="C18" sqref="C18"/>
    </sheetView>
  </sheetViews>
  <sheetFormatPr defaultRowHeight="12" x14ac:dyDescent="0.2"/>
  <cols>
    <col min="3" max="3" width="16.1640625" bestFit="1" customWidth="1"/>
    <col min="4" max="4" width="62.1640625" bestFit="1" customWidth="1"/>
    <col min="5" max="5" width="13.6640625" customWidth="1"/>
    <col min="6" max="6" width="16" customWidth="1"/>
    <col min="7" max="7" width="36.6640625" bestFit="1" customWidth="1"/>
    <col min="8" max="10" width="14.83203125" customWidth="1"/>
    <col min="11" max="11" width="24" bestFit="1" customWidth="1"/>
    <col min="12" max="12" width="21.83203125" bestFit="1" customWidth="1"/>
    <col min="13" max="13" width="17.83203125" bestFit="1" customWidth="1"/>
  </cols>
  <sheetData>
    <row r="3" spans="1:13" ht="15" x14ac:dyDescent="0.2">
      <c r="A3" s="48" t="s">
        <v>93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x14ac:dyDescent="0.2">
      <c r="A5" s="49" t="s">
        <v>88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5" x14ac:dyDescent="0.2">
      <c r="A6" s="49" t="s">
        <v>94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" x14ac:dyDescent="0.25">
      <c r="A7" s="50" t="s">
        <v>60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" x14ac:dyDescent="0.2">
      <c r="A8" s="52" t="s">
        <v>39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5" x14ac:dyDescent="0.2">
      <c r="A9" s="52" t="s">
        <v>95</v>
      </c>
      <c r="B9" s="52"/>
      <c r="C9" s="52"/>
      <c r="D9" s="52"/>
      <c r="E9" s="52"/>
      <c r="F9" s="52"/>
      <c r="G9" s="52"/>
      <c r="H9" s="52"/>
      <c r="I9" s="52"/>
      <c r="J9" s="2"/>
      <c r="K9" s="2"/>
      <c r="L9" s="2"/>
      <c r="M9" s="2"/>
    </row>
    <row r="10" spans="1:13" s="46" customFormat="1" ht="15" x14ac:dyDescent="0.2">
      <c r="A10" s="57" t="s">
        <v>36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s="46" customFormat="1" ht="15" x14ac:dyDescent="0.2">
      <c r="A11" s="57" t="s">
        <v>72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46" customFormat="1" ht="15" x14ac:dyDescent="0.2">
      <c r="A12" s="57" t="s">
        <v>62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ht="12.7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64" customFormat="1" ht="60.75" thickBot="1" x14ac:dyDescent="0.3">
      <c r="A15" s="59" t="s">
        <v>0</v>
      </c>
      <c r="B15" s="60" t="s">
        <v>1</v>
      </c>
      <c r="C15" s="61" t="s">
        <v>13</v>
      </c>
      <c r="D15" s="61" t="s">
        <v>2</v>
      </c>
      <c r="E15" s="62" t="s">
        <v>15</v>
      </c>
      <c r="F15" s="62" t="s">
        <v>16</v>
      </c>
      <c r="G15" s="61" t="s">
        <v>3</v>
      </c>
      <c r="H15" s="63" t="s">
        <v>9</v>
      </c>
      <c r="I15" s="61" t="s">
        <v>10</v>
      </c>
      <c r="J15" s="61" t="s">
        <v>4</v>
      </c>
      <c r="K15" s="61" t="s">
        <v>5</v>
      </c>
      <c r="L15" s="61" t="s">
        <v>6</v>
      </c>
      <c r="M15" s="59" t="s">
        <v>12</v>
      </c>
    </row>
    <row r="16" spans="1:13" s="64" customFormat="1" ht="15" x14ac:dyDescent="0.25">
      <c r="A16" s="65">
        <v>1</v>
      </c>
      <c r="B16" s="70" t="s">
        <v>81</v>
      </c>
      <c r="C16" s="66" t="s">
        <v>14</v>
      </c>
      <c r="D16" s="67" t="s">
        <v>91</v>
      </c>
      <c r="E16" s="65">
        <v>6</v>
      </c>
      <c r="F16" s="65">
        <v>6</v>
      </c>
      <c r="G16" s="66" t="s">
        <v>96</v>
      </c>
      <c r="H16" s="65">
        <v>14</v>
      </c>
      <c r="I16" s="65">
        <v>5</v>
      </c>
      <c r="J16" s="68">
        <v>19</v>
      </c>
      <c r="K16" s="68">
        <v>55</v>
      </c>
      <c r="L16" s="69">
        <f>J16/K16</f>
        <v>0.34545454545454546</v>
      </c>
      <c r="M16" s="70" t="s">
        <v>55</v>
      </c>
    </row>
    <row r="17" spans="1:13" s="64" customFormat="1" ht="15" x14ac:dyDescent="0.25">
      <c r="A17" s="71">
        <v>2</v>
      </c>
      <c r="B17" s="70" t="s">
        <v>82</v>
      </c>
      <c r="C17" s="66" t="s">
        <v>14</v>
      </c>
      <c r="D17" s="67" t="s">
        <v>91</v>
      </c>
      <c r="E17" s="65">
        <v>6</v>
      </c>
      <c r="F17" s="65">
        <v>6</v>
      </c>
      <c r="G17" s="66" t="s">
        <v>96</v>
      </c>
      <c r="H17" s="71">
        <v>13</v>
      </c>
      <c r="I17" s="71">
        <v>5</v>
      </c>
      <c r="J17" s="68">
        <v>18</v>
      </c>
      <c r="K17" s="68">
        <v>55</v>
      </c>
      <c r="L17" s="69">
        <f t="shared" ref="L17:L22" si="0">J17/K17</f>
        <v>0.32727272727272727</v>
      </c>
      <c r="M17" s="70" t="s">
        <v>55</v>
      </c>
    </row>
    <row r="18" spans="1:13" s="64" customFormat="1" ht="15" x14ac:dyDescent="0.25">
      <c r="A18" s="71">
        <v>3</v>
      </c>
      <c r="B18" s="70" t="s">
        <v>83</v>
      </c>
      <c r="C18" s="66" t="s">
        <v>14</v>
      </c>
      <c r="D18" s="67" t="s">
        <v>91</v>
      </c>
      <c r="E18" s="65">
        <v>6</v>
      </c>
      <c r="F18" s="65">
        <v>6</v>
      </c>
      <c r="G18" s="66" t="s">
        <v>96</v>
      </c>
      <c r="H18" s="71">
        <v>13</v>
      </c>
      <c r="I18" s="71">
        <v>4</v>
      </c>
      <c r="J18" s="68">
        <v>17</v>
      </c>
      <c r="K18" s="68">
        <v>55</v>
      </c>
      <c r="L18" s="69">
        <f t="shared" si="0"/>
        <v>0.30909090909090908</v>
      </c>
      <c r="M18" s="70" t="s">
        <v>55</v>
      </c>
    </row>
    <row r="19" spans="1:13" s="64" customFormat="1" ht="15" x14ac:dyDescent="0.25">
      <c r="A19" s="71">
        <v>4</v>
      </c>
      <c r="B19" s="70" t="s">
        <v>84</v>
      </c>
      <c r="C19" s="66" t="s">
        <v>14</v>
      </c>
      <c r="D19" s="67" t="s">
        <v>91</v>
      </c>
      <c r="E19" s="65">
        <v>6</v>
      </c>
      <c r="F19" s="65">
        <v>6</v>
      </c>
      <c r="G19" s="66" t="s">
        <v>96</v>
      </c>
      <c r="H19" s="71">
        <v>12</v>
      </c>
      <c r="I19" s="71">
        <v>4</v>
      </c>
      <c r="J19" s="68">
        <v>16</v>
      </c>
      <c r="K19" s="68">
        <v>55</v>
      </c>
      <c r="L19" s="69">
        <f t="shared" si="0"/>
        <v>0.29090909090909089</v>
      </c>
      <c r="M19" s="70" t="s">
        <v>55</v>
      </c>
    </row>
    <row r="20" spans="1:13" s="64" customFormat="1" ht="15" x14ac:dyDescent="0.25">
      <c r="A20" s="71">
        <v>5</v>
      </c>
      <c r="B20" s="70" t="s">
        <v>85</v>
      </c>
      <c r="C20" s="66" t="s">
        <v>14</v>
      </c>
      <c r="D20" s="67" t="s">
        <v>91</v>
      </c>
      <c r="E20" s="65">
        <v>6</v>
      </c>
      <c r="F20" s="65">
        <v>6</v>
      </c>
      <c r="G20" s="66" t="s">
        <v>96</v>
      </c>
      <c r="H20" s="71">
        <v>11</v>
      </c>
      <c r="I20" s="71">
        <v>4</v>
      </c>
      <c r="J20" s="68">
        <v>15</v>
      </c>
      <c r="K20" s="68">
        <v>55</v>
      </c>
      <c r="L20" s="69">
        <f t="shared" si="0"/>
        <v>0.27272727272727271</v>
      </c>
      <c r="M20" s="70" t="s">
        <v>55</v>
      </c>
    </row>
    <row r="21" spans="1:13" s="64" customFormat="1" ht="15" x14ac:dyDescent="0.25">
      <c r="A21" s="71">
        <v>6</v>
      </c>
      <c r="B21" s="70" t="s">
        <v>86</v>
      </c>
      <c r="C21" s="66" t="s">
        <v>14</v>
      </c>
      <c r="D21" s="67" t="s">
        <v>91</v>
      </c>
      <c r="E21" s="65">
        <v>6</v>
      </c>
      <c r="F21" s="65">
        <v>6</v>
      </c>
      <c r="G21" s="66" t="s">
        <v>96</v>
      </c>
      <c r="H21" s="71">
        <v>10</v>
      </c>
      <c r="I21" s="71">
        <v>5</v>
      </c>
      <c r="J21" s="68">
        <v>15</v>
      </c>
      <c r="K21" s="68">
        <v>55</v>
      </c>
      <c r="L21" s="69">
        <f t="shared" si="0"/>
        <v>0.27272727272727271</v>
      </c>
      <c r="M21" s="70" t="s">
        <v>55</v>
      </c>
    </row>
    <row r="22" spans="1:13" s="64" customFormat="1" ht="15" x14ac:dyDescent="0.25">
      <c r="A22" s="71">
        <v>7</v>
      </c>
      <c r="B22" s="70" t="s">
        <v>87</v>
      </c>
      <c r="C22" s="66" t="s">
        <v>14</v>
      </c>
      <c r="D22" s="67" t="s">
        <v>91</v>
      </c>
      <c r="E22" s="65">
        <v>6</v>
      </c>
      <c r="F22" s="65">
        <v>6</v>
      </c>
      <c r="G22" s="66" t="s">
        <v>96</v>
      </c>
      <c r="H22" s="71">
        <v>11</v>
      </c>
      <c r="I22" s="71">
        <v>4</v>
      </c>
      <c r="J22" s="68">
        <v>15</v>
      </c>
      <c r="K22" s="68">
        <v>55</v>
      </c>
      <c r="L22" s="69">
        <f t="shared" si="0"/>
        <v>0.27272727272727271</v>
      </c>
      <c r="M22" s="70" t="s">
        <v>55</v>
      </c>
    </row>
    <row r="23" spans="1:13" s="64" customFormat="1" ht="15" x14ac:dyDescent="0.25">
      <c r="A23" s="72"/>
      <c r="B23" s="73"/>
      <c r="C23" s="72"/>
      <c r="D23" s="72"/>
      <c r="E23" s="72"/>
      <c r="F23" s="72"/>
      <c r="G23" s="72"/>
      <c r="H23" s="74"/>
      <c r="I23" s="74"/>
      <c r="J23" s="75"/>
      <c r="K23" s="75"/>
      <c r="L23" s="75"/>
      <c r="M23" s="76"/>
    </row>
    <row r="24" spans="1:13" s="64" customFormat="1" ht="15" x14ac:dyDescent="0.25">
      <c r="A24" s="72"/>
      <c r="B24" s="73"/>
      <c r="C24" s="72"/>
      <c r="D24" s="72"/>
      <c r="E24" s="72"/>
      <c r="F24" s="72"/>
      <c r="G24" s="72"/>
      <c r="H24" s="74"/>
      <c r="I24" s="74"/>
      <c r="J24" s="75"/>
      <c r="K24" s="75"/>
      <c r="L24" s="75"/>
      <c r="M24" s="76"/>
    </row>
    <row r="25" spans="1:13" s="64" customFormat="1" ht="15" x14ac:dyDescent="0.25">
      <c r="A25" s="72"/>
      <c r="B25" s="73"/>
      <c r="C25" s="72"/>
      <c r="D25" s="72"/>
      <c r="E25" s="72"/>
      <c r="F25" s="72"/>
      <c r="G25" s="72"/>
      <c r="H25" s="74"/>
      <c r="I25" s="74"/>
      <c r="J25" s="77"/>
      <c r="K25" s="77"/>
      <c r="L25" s="77"/>
      <c r="M25" s="74"/>
    </row>
    <row r="26" spans="1:13" s="64" customFormat="1" ht="15" customHeight="1" x14ac:dyDescent="0.25">
      <c r="A26" s="72"/>
      <c r="B26" s="78" t="s">
        <v>7</v>
      </c>
      <c r="C26" s="72"/>
      <c r="D26" s="72"/>
      <c r="E26" s="72"/>
      <c r="F26" s="72"/>
      <c r="G26" s="72" t="s">
        <v>20</v>
      </c>
      <c r="H26" s="74"/>
      <c r="I26" s="74"/>
      <c r="J26" s="77"/>
      <c r="K26" s="77"/>
      <c r="L26" s="77"/>
      <c r="M26" s="74"/>
    </row>
    <row r="27" spans="1:13" s="64" customFormat="1" ht="15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s="64" customFormat="1" ht="15" customHeight="1" x14ac:dyDescent="0.25">
      <c r="B28" s="80" t="s">
        <v>8</v>
      </c>
      <c r="C28" s="81"/>
      <c r="D28" s="81"/>
      <c r="E28" s="81"/>
      <c r="F28" s="81"/>
      <c r="G28" s="82" t="s">
        <v>42</v>
      </c>
      <c r="H28" s="81"/>
      <c r="I28" s="81"/>
      <c r="J28" s="81"/>
      <c r="K28" s="81"/>
      <c r="L28" s="81"/>
      <c r="M28" s="81"/>
    </row>
    <row r="29" spans="1:13" s="64" customFormat="1" ht="14.25" customHeight="1" x14ac:dyDescent="0.25">
      <c r="B29" s="81"/>
      <c r="C29" s="81"/>
      <c r="D29" s="81"/>
      <c r="E29" s="81"/>
      <c r="F29" s="81"/>
      <c r="G29" s="82" t="s">
        <v>18</v>
      </c>
      <c r="H29" s="81"/>
      <c r="I29" s="81"/>
      <c r="J29" s="81"/>
      <c r="K29" s="81"/>
      <c r="L29" s="81"/>
      <c r="M29" s="81"/>
    </row>
    <row r="30" spans="1:13" s="64" customFormat="1" ht="13.5" customHeight="1" x14ac:dyDescent="0.25">
      <c r="B30" s="81"/>
      <c r="C30" s="81"/>
      <c r="D30" s="81"/>
      <c r="E30" s="81"/>
      <c r="F30" s="81"/>
      <c r="G30" s="82" t="s">
        <v>17</v>
      </c>
      <c r="H30" s="81"/>
      <c r="I30" s="81"/>
      <c r="J30" s="81"/>
      <c r="K30" s="81"/>
      <c r="L30" s="81"/>
      <c r="M30" s="81"/>
    </row>
    <row r="31" spans="1:13" s="64" customFormat="1" ht="15" x14ac:dyDescent="0.25">
      <c r="B31" s="81"/>
      <c r="C31" s="81"/>
      <c r="D31" s="81"/>
      <c r="E31" s="81"/>
      <c r="F31" s="81"/>
      <c r="G31" s="82" t="s">
        <v>63</v>
      </c>
      <c r="H31" s="81"/>
      <c r="I31" s="81"/>
      <c r="J31" s="81"/>
      <c r="K31" s="81"/>
      <c r="L31" s="81"/>
      <c r="M31" s="81"/>
    </row>
    <row r="32" spans="1:13" s="64" customFormat="1" ht="15" x14ac:dyDescent="0.25">
      <c r="B32" s="81"/>
      <c r="C32" s="81"/>
      <c r="D32" s="81"/>
      <c r="E32" s="81"/>
      <c r="F32" s="81"/>
      <c r="G32" s="72"/>
      <c r="H32" s="81"/>
      <c r="I32" s="81"/>
      <c r="J32" s="81"/>
      <c r="K32" s="81"/>
      <c r="L32" s="81"/>
      <c r="M32" s="81"/>
    </row>
  </sheetData>
  <mergeCells count="10">
    <mergeCell ref="A3:M3"/>
    <mergeCell ref="A5:M5"/>
    <mergeCell ref="A6:M6"/>
    <mergeCell ref="A7:M7"/>
    <mergeCell ref="A13:M13"/>
    <mergeCell ref="A8:M8"/>
    <mergeCell ref="A9:I9"/>
    <mergeCell ref="A10:M10"/>
    <mergeCell ref="A11:M11"/>
    <mergeCell ref="A12:M12"/>
  </mergeCells>
  <phoneticPr fontId="3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9"/>
  <sheetViews>
    <sheetView workbookViewId="0">
      <selection activeCell="G20" sqref="G20"/>
    </sheetView>
  </sheetViews>
  <sheetFormatPr defaultRowHeight="12" x14ac:dyDescent="0.2"/>
  <cols>
    <col min="1" max="1" width="7.1640625" customWidth="1"/>
    <col min="3" max="3" width="14.5" bestFit="1" customWidth="1"/>
    <col min="4" max="4" width="55.5" bestFit="1" customWidth="1"/>
    <col min="5" max="5" width="12.83203125" customWidth="1"/>
    <col min="6" max="6" width="14.33203125" customWidth="1"/>
    <col min="7" max="7" width="36.6640625" bestFit="1" customWidth="1"/>
    <col min="8" max="8" width="13.83203125" customWidth="1"/>
    <col min="9" max="9" width="13" customWidth="1"/>
    <col min="10" max="10" width="10.33203125" bestFit="1" customWidth="1"/>
    <col min="11" max="11" width="20.6640625" bestFit="1" customWidth="1"/>
    <col min="12" max="12" width="19.33203125" bestFit="1" customWidth="1"/>
    <col min="13" max="13" width="15.6640625" customWidth="1"/>
  </cols>
  <sheetData>
    <row r="3" spans="1:13" ht="15" x14ac:dyDescent="0.2">
      <c r="A3" s="54" t="s">
        <v>97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5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5" x14ac:dyDescent="0.2">
      <c r="A5" s="55" t="s">
        <v>98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" x14ac:dyDescent="0.2">
      <c r="A6" s="55" t="s">
        <v>99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" x14ac:dyDescent="0.25">
      <c r="A7" s="50" t="s">
        <v>67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" x14ac:dyDescent="0.2">
      <c r="A8" s="57" t="s">
        <v>37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15" x14ac:dyDescent="0.2">
      <c r="A9" s="57" t="s">
        <v>68</v>
      </c>
      <c r="B9" s="57"/>
      <c r="C9" s="57"/>
      <c r="D9" s="57"/>
      <c r="E9" s="57"/>
      <c r="F9" s="57"/>
      <c r="G9" s="57"/>
      <c r="H9" s="57"/>
      <c r="I9" s="57"/>
      <c r="J9" s="2"/>
      <c r="K9" s="2"/>
      <c r="L9" s="2"/>
      <c r="M9" s="2"/>
    </row>
    <row r="10" spans="1:13" ht="15" x14ac:dyDescent="0.2">
      <c r="A10" s="57" t="s">
        <v>36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1:13" ht="15" x14ac:dyDescent="0.2">
      <c r="A11" s="57" t="s">
        <v>35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t="15" x14ac:dyDescent="0.2">
      <c r="A12" s="57" t="s">
        <v>69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2.75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23" t="s">
        <v>1</v>
      </c>
      <c r="C15" s="15" t="s">
        <v>13</v>
      </c>
      <c r="D15" s="15" t="s">
        <v>2</v>
      </c>
      <c r="E15" s="33" t="s">
        <v>15</v>
      </c>
      <c r="F15" s="33" t="s">
        <v>16</v>
      </c>
      <c r="G15" s="15" t="s">
        <v>3</v>
      </c>
      <c r="H15" s="34" t="s">
        <v>9</v>
      </c>
      <c r="I15" s="15" t="s">
        <v>10</v>
      </c>
      <c r="J15" s="15" t="s">
        <v>4</v>
      </c>
      <c r="K15" s="15" t="s">
        <v>5</v>
      </c>
      <c r="L15" s="15" t="s">
        <v>6</v>
      </c>
      <c r="M15" s="15" t="s">
        <v>12</v>
      </c>
    </row>
    <row r="16" spans="1:13" ht="12.75" x14ac:dyDescent="0.2">
      <c r="A16" s="31">
        <v>1</v>
      </c>
      <c r="B16" s="22" t="s">
        <v>34</v>
      </c>
      <c r="C16" s="36" t="s">
        <v>14</v>
      </c>
      <c r="D16" s="58" t="s">
        <v>91</v>
      </c>
      <c r="E16" s="31">
        <v>6</v>
      </c>
      <c r="F16" s="31">
        <v>6</v>
      </c>
      <c r="G16" s="36" t="s">
        <v>92</v>
      </c>
      <c r="H16" s="31">
        <v>17</v>
      </c>
      <c r="I16" s="31">
        <v>30</v>
      </c>
      <c r="J16" s="21">
        <v>47</v>
      </c>
      <c r="K16" s="21">
        <v>55</v>
      </c>
      <c r="L16" s="28">
        <f t="shared" ref="L16:L29" si="0">J16/K16</f>
        <v>0.8545454545454545</v>
      </c>
      <c r="M16" s="22" t="s">
        <v>54</v>
      </c>
    </row>
    <row r="17" spans="1:13" ht="12.75" x14ac:dyDescent="0.2">
      <c r="A17" s="32">
        <v>2</v>
      </c>
      <c r="B17" s="20" t="s">
        <v>26</v>
      </c>
      <c r="C17" s="36" t="s">
        <v>14</v>
      </c>
      <c r="D17" s="58" t="s">
        <v>91</v>
      </c>
      <c r="E17" s="31">
        <v>6</v>
      </c>
      <c r="F17" s="31">
        <v>6</v>
      </c>
      <c r="G17" s="36" t="s">
        <v>92</v>
      </c>
      <c r="H17" s="32">
        <v>15</v>
      </c>
      <c r="I17" s="32">
        <v>30</v>
      </c>
      <c r="J17" s="21">
        <v>45</v>
      </c>
      <c r="K17" s="21">
        <v>55</v>
      </c>
      <c r="L17" s="28">
        <f t="shared" si="0"/>
        <v>0.81818181818181823</v>
      </c>
      <c r="M17" s="20" t="s">
        <v>54</v>
      </c>
    </row>
    <row r="18" spans="1:13" ht="12.75" x14ac:dyDescent="0.2">
      <c r="A18" s="32">
        <v>3</v>
      </c>
      <c r="B18" s="20" t="s">
        <v>27</v>
      </c>
      <c r="C18" s="36" t="s">
        <v>14</v>
      </c>
      <c r="D18" s="58" t="s">
        <v>91</v>
      </c>
      <c r="E18" s="31">
        <v>6</v>
      </c>
      <c r="F18" s="31">
        <v>6</v>
      </c>
      <c r="G18" s="36" t="s">
        <v>92</v>
      </c>
      <c r="H18" s="32">
        <v>15</v>
      </c>
      <c r="I18" s="32">
        <v>29</v>
      </c>
      <c r="J18" s="21">
        <v>44</v>
      </c>
      <c r="K18" s="21">
        <v>55</v>
      </c>
      <c r="L18" s="28">
        <f t="shared" si="0"/>
        <v>0.8</v>
      </c>
      <c r="M18" s="20" t="s">
        <v>54</v>
      </c>
    </row>
    <row r="19" spans="1:13" s="44" customFormat="1" ht="12.75" x14ac:dyDescent="0.2">
      <c r="A19" s="29">
        <v>4</v>
      </c>
      <c r="B19" s="20" t="s">
        <v>22</v>
      </c>
      <c r="C19" s="36" t="s">
        <v>14</v>
      </c>
      <c r="D19" s="58" t="s">
        <v>91</v>
      </c>
      <c r="E19" s="40">
        <v>6</v>
      </c>
      <c r="F19" s="31">
        <v>6</v>
      </c>
      <c r="G19" s="36" t="s">
        <v>92</v>
      </c>
      <c r="H19" s="45">
        <v>13</v>
      </c>
      <c r="I19" s="45">
        <v>31</v>
      </c>
      <c r="J19" s="21">
        <v>44</v>
      </c>
      <c r="K19" s="21">
        <v>55</v>
      </c>
      <c r="L19" s="28">
        <f t="shared" si="0"/>
        <v>0.8</v>
      </c>
      <c r="M19" s="20" t="s">
        <v>54</v>
      </c>
    </row>
    <row r="20" spans="1:13" ht="12.75" x14ac:dyDescent="0.2">
      <c r="A20" s="32">
        <v>5</v>
      </c>
      <c r="B20" s="20" t="s">
        <v>31</v>
      </c>
      <c r="C20" s="36" t="s">
        <v>14</v>
      </c>
      <c r="D20" s="58" t="s">
        <v>91</v>
      </c>
      <c r="E20" s="31">
        <v>6</v>
      </c>
      <c r="F20" s="31">
        <v>6</v>
      </c>
      <c r="G20" s="36" t="s">
        <v>92</v>
      </c>
      <c r="H20" s="32">
        <v>9</v>
      </c>
      <c r="I20" s="32">
        <v>34</v>
      </c>
      <c r="J20" s="21">
        <v>43</v>
      </c>
      <c r="K20" s="21">
        <v>55</v>
      </c>
      <c r="L20" s="28">
        <f t="shared" si="0"/>
        <v>0.78181818181818186</v>
      </c>
      <c r="M20" s="20" t="s">
        <v>54</v>
      </c>
    </row>
    <row r="21" spans="1:13" ht="12.75" x14ac:dyDescent="0.2">
      <c r="A21" s="32">
        <v>6</v>
      </c>
      <c r="B21" s="20" t="s">
        <v>33</v>
      </c>
      <c r="C21" s="36" t="s">
        <v>14</v>
      </c>
      <c r="D21" s="58" t="s">
        <v>91</v>
      </c>
      <c r="E21" s="31">
        <v>6</v>
      </c>
      <c r="F21" s="31">
        <v>6</v>
      </c>
      <c r="G21" s="36" t="s">
        <v>92</v>
      </c>
      <c r="H21" s="32">
        <v>14</v>
      </c>
      <c r="I21" s="32">
        <v>24</v>
      </c>
      <c r="J21" s="21">
        <v>38</v>
      </c>
      <c r="K21" s="21">
        <v>55</v>
      </c>
      <c r="L21" s="28">
        <f t="shared" si="0"/>
        <v>0.69090909090909092</v>
      </c>
      <c r="M21" s="20" t="s">
        <v>70</v>
      </c>
    </row>
    <row r="22" spans="1:13" ht="12.75" x14ac:dyDescent="0.2">
      <c r="A22" s="32">
        <v>7</v>
      </c>
      <c r="B22" s="20" t="s">
        <v>23</v>
      </c>
      <c r="C22" s="36" t="s">
        <v>14</v>
      </c>
      <c r="D22" s="58" t="s">
        <v>91</v>
      </c>
      <c r="E22" s="31">
        <v>6</v>
      </c>
      <c r="F22" s="31">
        <v>6</v>
      </c>
      <c r="G22" s="36" t="s">
        <v>92</v>
      </c>
      <c r="H22" s="32">
        <v>8</v>
      </c>
      <c r="I22" s="32">
        <v>24</v>
      </c>
      <c r="J22" s="21">
        <v>32</v>
      </c>
      <c r="K22" s="21">
        <v>55</v>
      </c>
      <c r="L22" s="28">
        <f t="shared" si="0"/>
        <v>0.58181818181818179</v>
      </c>
      <c r="M22" s="20" t="s">
        <v>70</v>
      </c>
    </row>
    <row r="23" spans="1:13" ht="12.75" x14ac:dyDescent="0.2">
      <c r="A23" s="32">
        <v>8</v>
      </c>
      <c r="B23" s="20" t="s">
        <v>25</v>
      </c>
      <c r="C23" s="36" t="s">
        <v>14</v>
      </c>
      <c r="D23" s="58" t="s">
        <v>91</v>
      </c>
      <c r="E23" s="31">
        <v>6</v>
      </c>
      <c r="F23" s="31">
        <v>6</v>
      </c>
      <c r="G23" s="36" t="s">
        <v>92</v>
      </c>
      <c r="H23" s="32">
        <v>15</v>
      </c>
      <c r="I23" s="32">
        <v>10</v>
      </c>
      <c r="J23" s="21">
        <v>25</v>
      </c>
      <c r="K23" s="21">
        <v>55</v>
      </c>
      <c r="L23" s="28">
        <f t="shared" si="0"/>
        <v>0.45454545454545453</v>
      </c>
      <c r="M23" s="20" t="s">
        <v>55</v>
      </c>
    </row>
    <row r="24" spans="1:13" s="44" customFormat="1" ht="12.75" x14ac:dyDescent="0.2">
      <c r="A24" s="29">
        <v>9</v>
      </c>
      <c r="B24" s="20" t="s">
        <v>24</v>
      </c>
      <c r="C24" s="36" t="s">
        <v>14</v>
      </c>
      <c r="D24" s="58" t="s">
        <v>91</v>
      </c>
      <c r="E24" s="40">
        <v>6</v>
      </c>
      <c r="F24" s="31">
        <v>6</v>
      </c>
      <c r="G24" s="36" t="s">
        <v>92</v>
      </c>
      <c r="H24" s="43">
        <v>15</v>
      </c>
      <c r="I24" s="43">
        <v>10</v>
      </c>
      <c r="J24" s="21">
        <v>25</v>
      </c>
      <c r="K24" s="21">
        <v>55</v>
      </c>
      <c r="L24" s="28">
        <f t="shared" si="0"/>
        <v>0.45454545454545453</v>
      </c>
      <c r="M24" s="20" t="s">
        <v>55</v>
      </c>
    </row>
    <row r="25" spans="1:13" ht="12.75" x14ac:dyDescent="0.2">
      <c r="A25" s="32">
        <v>10</v>
      </c>
      <c r="B25" s="20" t="s">
        <v>29</v>
      </c>
      <c r="C25" s="36" t="s">
        <v>14</v>
      </c>
      <c r="D25" s="58" t="s">
        <v>91</v>
      </c>
      <c r="E25" s="31">
        <v>6</v>
      </c>
      <c r="F25" s="31">
        <v>6</v>
      </c>
      <c r="G25" s="36" t="s">
        <v>92</v>
      </c>
      <c r="H25" s="32">
        <v>15</v>
      </c>
      <c r="I25" s="32">
        <v>0</v>
      </c>
      <c r="J25" s="21">
        <v>15</v>
      </c>
      <c r="K25" s="21">
        <v>55</v>
      </c>
      <c r="L25" s="28">
        <f t="shared" si="0"/>
        <v>0.27272727272727271</v>
      </c>
      <c r="M25" s="20" t="s">
        <v>55</v>
      </c>
    </row>
    <row r="26" spans="1:13" ht="12.75" x14ac:dyDescent="0.2">
      <c r="A26" s="32">
        <v>11</v>
      </c>
      <c r="B26" s="20" t="s">
        <v>30</v>
      </c>
      <c r="C26" s="36" t="s">
        <v>14</v>
      </c>
      <c r="D26" s="58" t="s">
        <v>91</v>
      </c>
      <c r="E26" s="31">
        <v>6</v>
      </c>
      <c r="F26" s="31">
        <v>6</v>
      </c>
      <c r="G26" s="36" t="s">
        <v>92</v>
      </c>
      <c r="H26" s="32">
        <v>14</v>
      </c>
      <c r="I26" s="32">
        <v>0</v>
      </c>
      <c r="J26" s="21">
        <v>14</v>
      </c>
      <c r="K26" s="21">
        <v>55</v>
      </c>
      <c r="L26" s="28">
        <f t="shared" si="0"/>
        <v>0.25454545454545452</v>
      </c>
      <c r="M26" s="20" t="s">
        <v>55</v>
      </c>
    </row>
    <row r="27" spans="1:13" ht="12.75" x14ac:dyDescent="0.2">
      <c r="A27" s="32">
        <v>12</v>
      </c>
      <c r="B27" s="20" t="s">
        <v>28</v>
      </c>
      <c r="C27" s="36" t="s">
        <v>14</v>
      </c>
      <c r="D27" s="58" t="s">
        <v>91</v>
      </c>
      <c r="E27" s="31">
        <v>6</v>
      </c>
      <c r="F27" s="31">
        <v>6</v>
      </c>
      <c r="G27" s="36" t="s">
        <v>92</v>
      </c>
      <c r="H27" s="32">
        <v>14</v>
      </c>
      <c r="I27" s="32">
        <v>0</v>
      </c>
      <c r="J27" s="21">
        <v>14</v>
      </c>
      <c r="K27" s="21">
        <v>55</v>
      </c>
      <c r="L27" s="28">
        <f t="shared" si="0"/>
        <v>0.25454545454545452</v>
      </c>
      <c r="M27" s="20" t="s">
        <v>55</v>
      </c>
    </row>
    <row r="28" spans="1:13" s="44" customFormat="1" ht="12.75" x14ac:dyDescent="0.2">
      <c r="A28" s="29">
        <v>13</v>
      </c>
      <c r="B28" s="20" t="s">
        <v>21</v>
      </c>
      <c r="C28" s="36" t="s">
        <v>14</v>
      </c>
      <c r="D28" s="58" t="s">
        <v>91</v>
      </c>
      <c r="E28" s="40">
        <v>6</v>
      </c>
      <c r="F28" s="31">
        <v>6</v>
      </c>
      <c r="G28" s="36" t="s">
        <v>92</v>
      </c>
      <c r="H28" s="45">
        <v>14</v>
      </c>
      <c r="I28" s="45">
        <v>0</v>
      </c>
      <c r="J28" s="21">
        <v>14</v>
      </c>
      <c r="K28" s="21">
        <v>55</v>
      </c>
      <c r="L28" s="28">
        <f t="shared" si="0"/>
        <v>0.25454545454545452</v>
      </c>
      <c r="M28" s="20" t="s">
        <v>55</v>
      </c>
    </row>
    <row r="29" spans="1:13" ht="12.75" x14ac:dyDescent="0.2">
      <c r="A29" s="32">
        <v>14</v>
      </c>
      <c r="B29" s="20" t="s">
        <v>32</v>
      </c>
      <c r="C29" s="36" t="s">
        <v>14</v>
      </c>
      <c r="D29" s="58" t="s">
        <v>91</v>
      </c>
      <c r="E29" s="31">
        <v>6</v>
      </c>
      <c r="F29" s="31">
        <v>6</v>
      </c>
      <c r="G29" s="36" t="s">
        <v>92</v>
      </c>
      <c r="H29" s="32">
        <v>8</v>
      </c>
      <c r="I29" s="32">
        <v>0</v>
      </c>
      <c r="J29" s="21">
        <v>8</v>
      </c>
      <c r="K29" s="21">
        <v>55</v>
      </c>
      <c r="L29" s="28">
        <f t="shared" si="0"/>
        <v>0.14545454545454545</v>
      </c>
      <c r="M29" s="20" t="s">
        <v>55</v>
      </c>
    </row>
    <row r="30" spans="1:13" ht="12.75" x14ac:dyDescent="0.2">
      <c r="G30" s="3"/>
    </row>
    <row r="31" spans="1:13" ht="12.75" x14ac:dyDescent="0.2">
      <c r="G31" s="26"/>
    </row>
    <row r="32" spans="1:13" ht="12.75" x14ac:dyDescent="0.2">
      <c r="G32" s="27" t="s">
        <v>20</v>
      </c>
    </row>
    <row r="33" spans="7:7" ht="12" customHeight="1" x14ac:dyDescent="0.2"/>
    <row r="34" spans="7:7" ht="12.75" x14ac:dyDescent="0.2">
      <c r="G34" s="39" t="s">
        <v>42</v>
      </c>
    </row>
    <row r="35" spans="7:7" ht="12.75" x14ac:dyDescent="0.2">
      <c r="G35" s="27" t="s">
        <v>18</v>
      </c>
    </row>
    <row r="36" spans="7:7" ht="12.75" x14ac:dyDescent="0.2">
      <c r="G36" s="27" t="s">
        <v>17</v>
      </c>
    </row>
    <row r="37" spans="7:7" ht="12.75" x14ac:dyDescent="0.2">
      <c r="G37" s="39" t="s">
        <v>63</v>
      </c>
    </row>
    <row r="38" spans="7:7" ht="12.75" x14ac:dyDescent="0.2">
      <c r="G38" s="26"/>
    </row>
    <row r="39" spans="7:7" ht="12.75" x14ac:dyDescent="0.2">
      <c r="G39" s="26"/>
    </row>
  </sheetData>
  <mergeCells count="10">
    <mergeCell ref="A3:M3"/>
    <mergeCell ref="A5:M5"/>
    <mergeCell ref="A6:M6"/>
    <mergeCell ref="A7:M7"/>
    <mergeCell ref="A13:M13"/>
    <mergeCell ref="A8:M8"/>
    <mergeCell ref="A9:I9"/>
    <mergeCell ref="A10:M10"/>
    <mergeCell ref="A11:M11"/>
    <mergeCell ref="A12:M1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3"/>
  <sheetViews>
    <sheetView workbookViewId="0"/>
  </sheetViews>
  <sheetFormatPr defaultRowHeight="12" x14ac:dyDescent="0.2"/>
  <cols>
    <col min="3" max="3" width="16.33203125" customWidth="1"/>
    <col min="4" max="4" width="64.5" customWidth="1"/>
    <col min="5" max="5" width="13.6640625" customWidth="1"/>
    <col min="6" max="6" width="14.33203125" customWidth="1"/>
    <col min="7" max="7" width="36.1640625" customWidth="1"/>
    <col min="8" max="9" width="13.6640625" bestFit="1" customWidth="1"/>
    <col min="10" max="10" width="12.33203125" customWidth="1"/>
    <col min="11" max="11" width="23.83203125" customWidth="1"/>
    <col min="12" max="12" width="21.1640625" customWidth="1"/>
    <col min="13" max="13" width="18.1640625" customWidth="1"/>
  </cols>
  <sheetData>
    <row r="3" spans="1:13" ht="15" x14ac:dyDescent="0.2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x14ac:dyDescent="0.2">
      <c r="A5" s="49" t="s">
        <v>88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5" x14ac:dyDescent="0.2">
      <c r="A6" s="49" t="s">
        <v>94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" x14ac:dyDescent="0.25">
      <c r="A7" s="50" t="s">
        <v>60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" x14ac:dyDescent="0.2">
      <c r="A8" s="52" t="s">
        <v>39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5" x14ac:dyDescent="0.2">
      <c r="A9" s="52" t="s">
        <v>74</v>
      </c>
      <c r="B9" s="52"/>
      <c r="C9" s="52"/>
      <c r="D9" s="52"/>
      <c r="E9" s="52"/>
      <c r="F9" s="52"/>
      <c r="G9" s="52"/>
      <c r="H9" s="52"/>
      <c r="I9" s="52"/>
      <c r="J9" s="2"/>
      <c r="K9" s="2"/>
      <c r="L9" s="2"/>
      <c r="M9" s="2"/>
    </row>
    <row r="10" spans="1:13" s="46" customFormat="1" ht="15" x14ac:dyDescent="0.2">
      <c r="A10" s="57" t="s">
        <v>36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s="46" customFormat="1" ht="15" x14ac:dyDescent="0.2">
      <c r="A11" s="57" t="s">
        <v>72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46" customFormat="1" ht="15" x14ac:dyDescent="0.2">
      <c r="A12" s="57" t="s">
        <v>62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ht="12.7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64" customFormat="1" ht="60.75" thickBot="1" x14ac:dyDescent="0.3">
      <c r="A15" s="59" t="s">
        <v>0</v>
      </c>
      <c r="B15" s="60" t="s">
        <v>1</v>
      </c>
      <c r="C15" s="61" t="s">
        <v>13</v>
      </c>
      <c r="D15" s="61" t="s">
        <v>2</v>
      </c>
      <c r="E15" s="62" t="s">
        <v>15</v>
      </c>
      <c r="F15" s="62" t="s">
        <v>16</v>
      </c>
      <c r="G15" s="61" t="s">
        <v>3</v>
      </c>
      <c r="H15" s="63" t="s">
        <v>9</v>
      </c>
      <c r="I15" s="61" t="s">
        <v>10</v>
      </c>
      <c r="J15" s="61" t="s">
        <v>4</v>
      </c>
      <c r="K15" s="61" t="s">
        <v>5</v>
      </c>
      <c r="L15" s="61" t="s">
        <v>6</v>
      </c>
      <c r="M15" s="59" t="s">
        <v>12</v>
      </c>
    </row>
    <row r="16" spans="1:13" s="64" customFormat="1" ht="15" x14ac:dyDescent="0.25">
      <c r="A16" s="65">
        <v>1</v>
      </c>
      <c r="B16" s="70" t="s">
        <v>73</v>
      </c>
      <c r="C16" s="66" t="s">
        <v>14</v>
      </c>
      <c r="D16" s="66" t="s">
        <v>91</v>
      </c>
      <c r="E16" s="65">
        <v>7</v>
      </c>
      <c r="F16" s="65">
        <v>7</v>
      </c>
      <c r="G16" s="67" t="s">
        <v>96</v>
      </c>
      <c r="H16" s="65">
        <v>14</v>
      </c>
      <c r="I16" s="65">
        <v>5</v>
      </c>
      <c r="J16" s="68">
        <f>H16+I16</f>
        <v>19</v>
      </c>
      <c r="K16" s="68">
        <v>60</v>
      </c>
      <c r="L16" s="69">
        <f>J16/K16</f>
        <v>0.31666666666666665</v>
      </c>
      <c r="M16" s="70" t="s">
        <v>55</v>
      </c>
    </row>
    <row r="17" spans="1:13" s="64" customFormat="1" ht="15" x14ac:dyDescent="0.25">
      <c r="A17" s="71">
        <v>2</v>
      </c>
      <c r="B17" s="70" t="s">
        <v>75</v>
      </c>
      <c r="C17" s="66" t="s">
        <v>14</v>
      </c>
      <c r="D17" s="66" t="s">
        <v>91</v>
      </c>
      <c r="E17" s="65">
        <v>7</v>
      </c>
      <c r="F17" s="65">
        <v>7</v>
      </c>
      <c r="G17" s="67" t="s">
        <v>96</v>
      </c>
      <c r="H17" s="71">
        <v>12</v>
      </c>
      <c r="I17" s="71">
        <v>5</v>
      </c>
      <c r="J17" s="68">
        <v>17</v>
      </c>
      <c r="K17" s="68">
        <v>60</v>
      </c>
      <c r="L17" s="69">
        <f t="shared" ref="L17:L22" si="0">J17/K17</f>
        <v>0.28333333333333333</v>
      </c>
      <c r="M17" s="70" t="s">
        <v>55</v>
      </c>
    </row>
    <row r="18" spans="1:13" s="64" customFormat="1" ht="15" x14ac:dyDescent="0.25">
      <c r="A18" s="71">
        <v>3</v>
      </c>
      <c r="B18" s="70" t="s">
        <v>76</v>
      </c>
      <c r="C18" s="66" t="s">
        <v>14</v>
      </c>
      <c r="D18" s="66" t="s">
        <v>91</v>
      </c>
      <c r="E18" s="65">
        <v>7</v>
      </c>
      <c r="F18" s="65">
        <v>7</v>
      </c>
      <c r="G18" s="67" t="s">
        <v>96</v>
      </c>
      <c r="H18" s="71">
        <v>13</v>
      </c>
      <c r="I18" s="71">
        <v>5</v>
      </c>
      <c r="J18" s="68">
        <v>18</v>
      </c>
      <c r="K18" s="68">
        <v>60</v>
      </c>
      <c r="L18" s="69">
        <f t="shared" si="0"/>
        <v>0.3</v>
      </c>
      <c r="M18" s="70" t="s">
        <v>55</v>
      </c>
    </row>
    <row r="19" spans="1:13" s="64" customFormat="1" ht="15" x14ac:dyDescent="0.25">
      <c r="A19" s="71">
        <v>4</v>
      </c>
      <c r="B19" s="70" t="s">
        <v>77</v>
      </c>
      <c r="C19" s="66" t="s">
        <v>14</v>
      </c>
      <c r="D19" s="66" t="s">
        <v>91</v>
      </c>
      <c r="E19" s="65">
        <v>7</v>
      </c>
      <c r="F19" s="65">
        <v>7</v>
      </c>
      <c r="G19" s="67" t="s">
        <v>96</v>
      </c>
      <c r="H19" s="71">
        <v>12</v>
      </c>
      <c r="I19" s="71">
        <v>2</v>
      </c>
      <c r="J19" s="68">
        <v>14</v>
      </c>
      <c r="K19" s="68">
        <v>60</v>
      </c>
      <c r="L19" s="69">
        <f t="shared" si="0"/>
        <v>0.23333333333333334</v>
      </c>
      <c r="M19" s="70" t="s">
        <v>55</v>
      </c>
    </row>
    <row r="20" spans="1:13" s="64" customFormat="1" ht="15" x14ac:dyDescent="0.25">
      <c r="A20" s="71">
        <v>5</v>
      </c>
      <c r="B20" s="70" t="s">
        <v>78</v>
      </c>
      <c r="C20" s="66" t="s">
        <v>14</v>
      </c>
      <c r="D20" s="66" t="s">
        <v>91</v>
      </c>
      <c r="E20" s="65">
        <v>7</v>
      </c>
      <c r="F20" s="65">
        <v>7</v>
      </c>
      <c r="G20" s="67" t="s">
        <v>96</v>
      </c>
      <c r="H20" s="71">
        <v>12</v>
      </c>
      <c r="I20" s="71">
        <v>3</v>
      </c>
      <c r="J20" s="68">
        <v>15</v>
      </c>
      <c r="K20" s="68">
        <v>60</v>
      </c>
      <c r="L20" s="69">
        <f t="shared" si="0"/>
        <v>0.25</v>
      </c>
      <c r="M20" s="70" t="s">
        <v>55</v>
      </c>
    </row>
    <row r="21" spans="1:13" s="64" customFormat="1" ht="15" x14ac:dyDescent="0.25">
      <c r="A21" s="71">
        <v>6</v>
      </c>
      <c r="B21" s="70" t="s">
        <v>79</v>
      </c>
      <c r="C21" s="66" t="s">
        <v>14</v>
      </c>
      <c r="D21" s="66" t="s">
        <v>91</v>
      </c>
      <c r="E21" s="65">
        <v>7</v>
      </c>
      <c r="F21" s="65">
        <v>7</v>
      </c>
      <c r="G21" s="67" t="s">
        <v>96</v>
      </c>
      <c r="H21" s="71">
        <v>12</v>
      </c>
      <c r="I21" s="71">
        <v>4</v>
      </c>
      <c r="J21" s="68">
        <v>16</v>
      </c>
      <c r="K21" s="68">
        <v>60</v>
      </c>
      <c r="L21" s="69">
        <f t="shared" si="0"/>
        <v>0.26666666666666666</v>
      </c>
      <c r="M21" s="70" t="s">
        <v>55</v>
      </c>
    </row>
    <row r="22" spans="1:13" s="64" customFormat="1" ht="15" x14ac:dyDescent="0.25">
      <c r="A22" s="71">
        <v>7</v>
      </c>
      <c r="B22" s="70" t="s">
        <v>80</v>
      </c>
      <c r="C22" s="66" t="s">
        <v>14</v>
      </c>
      <c r="D22" s="66" t="s">
        <v>91</v>
      </c>
      <c r="E22" s="65">
        <v>7</v>
      </c>
      <c r="F22" s="65">
        <v>7</v>
      </c>
      <c r="G22" s="67" t="s">
        <v>96</v>
      </c>
      <c r="H22" s="71">
        <v>12</v>
      </c>
      <c r="I22" s="71">
        <v>4</v>
      </c>
      <c r="J22" s="68">
        <v>16</v>
      </c>
      <c r="K22" s="68">
        <v>60</v>
      </c>
      <c r="L22" s="69">
        <f t="shared" si="0"/>
        <v>0.26666666666666666</v>
      </c>
      <c r="M22" s="70" t="s">
        <v>55</v>
      </c>
    </row>
    <row r="23" spans="1:13" s="64" customFormat="1" ht="15" x14ac:dyDescent="0.25">
      <c r="A23" s="72"/>
      <c r="B23" s="73"/>
      <c r="C23" s="72"/>
      <c r="D23" s="72"/>
      <c r="E23" s="72"/>
      <c r="F23" s="72"/>
      <c r="G23" s="72"/>
      <c r="H23" s="74"/>
      <c r="I23" s="74"/>
      <c r="J23" s="75"/>
      <c r="K23" s="75"/>
      <c r="L23" s="75"/>
      <c r="M23" s="76"/>
    </row>
    <row r="24" spans="1:13" s="64" customFormat="1" ht="15" x14ac:dyDescent="0.25">
      <c r="A24" s="72"/>
      <c r="B24" s="73"/>
      <c r="C24" s="72"/>
      <c r="D24" s="72"/>
      <c r="E24" s="72"/>
      <c r="F24" s="72"/>
      <c r="G24" s="72"/>
      <c r="H24" s="74"/>
      <c r="I24" s="74"/>
      <c r="J24" s="75"/>
      <c r="K24" s="75"/>
      <c r="L24" s="75"/>
      <c r="M24" s="76"/>
    </row>
    <row r="25" spans="1:13" s="64" customFormat="1" ht="15" x14ac:dyDescent="0.25">
      <c r="A25" s="72"/>
      <c r="B25" s="73"/>
      <c r="C25" s="72"/>
      <c r="D25" s="72"/>
      <c r="E25" s="72"/>
      <c r="F25" s="72"/>
      <c r="G25" s="72"/>
      <c r="H25" s="74"/>
      <c r="I25" s="74"/>
      <c r="J25" s="77"/>
      <c r="K25" s="77"/>
      <c r="L25" s="77"/>
      <c r="M25" s="74"/>
    </row>
    <row r="26" spans="1:13" s="64" customFormat="1" ht="15" customHeight="1" x14ac:dyDescent="0.25">
      <c r="A26" s="72"/>
      <c r="B26" s="78" t="s">
        <v>7</v>
      </c>
      <c r="C26" s="72"/>
      <c r="D26" s="72"/>
      <c r="E26" s="72"/>
      <c r="F26" s="72"/>
      <c r="G26" s="72" t="s">
        <v>20</v>
      </c>
      <c r="H26" s="74"/>
      <c r="I26" s="74"/>
      <c r="J26" s="77"/>
      <c r="K26" s="77"/>
      <c r="L26" s="77"/>
      <c r="M26" s="74"/>
    </row>
    <row r="27" spans="1:13" s="64" customFormat="1" ht="15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s="64" customFormat="1" ht="15" customHeight="1" x14ac:dyDescent="0.25">
      <c r="B28" s="80" t="s">
        <v>8</v>
      </c>
      <c r="C28" s="81"/>
      <c r="D28" s="81"/>
      <c r="E28" s="81"/>
      <c r="F28" s="81"/>
      <c r="G28" s="82" t="s">
        <v>42</v>
      </c>
      <c r="H28" s="81"/>
      <c r="I28" s="81"/>
      <c r="J28" s="81"/>
      <c r="K28" s="81"/>
      <c r="L28" s="81"/>
      <c r="M28" s="81"/>
    </row>
    <row r="29" spans="1:13" s="64" customFormat="1" ht="14.25" customHeight="1" x14ac:dyDescent="0.25">
      <c r="B29" s="81"/>
      <c r="C29" s="81"/>
      <c r="D29" s="81"/>
      <c r="E29" s="81"/>
      <c r="F29" s="81"/>
      <c r="G29" s="82" t="s">
        <v>18</v>
      </c>
      <c r="H29" s="81"/>
      <c r="I29" s="81"/>
      <c r="J29" s="81"/>
      <c r="K29" s="81"/>
      <c r="L29" s="81"/>
      <c r="M29" s="81"/>
    </row>
    <row r="30" spans="1:13" s="64" customFormat="1" ht="13.5" customHeight="1" x14ac:dyDescent="0.25">
      <c r="B30" s="81"/>
      <c r="C30" s="81"/>
      <c r="D30" s="81"/>
      <c r="E30" s="81"/>
      <c r="F30" s="81"/>
      <c r="G30" s="82" t="s">
        <v>17</v>
      </c>
      <c r="H30" s="81"/>
      <c r="I30" s="81"/>
      <c r="J30" s="81"/>
      <c r="K30" s="81"/>
      <c r="L30" s="81"/>
      <c r="M30" s="81"/>
    </row>
    <row r="31" spans="1:13" s="64" customFormat="1" ht="15" x14ac:dyDescent="0.25">
      <c r="B31" s="81"/>
      <c r="C31" s="81"/>
      <c r="D31" s="81"/>
      <c r="E31" s="81"/>
      <c r="F31" s="81"/>
      <c r="G31" s="82" t="s">
        <v>63</v>
      </c>
      <c r="H31" s="81"/>
      <c r="I31" s="81"/>
      <c r="J31" s="81"/>
      <c r="K31" s="81"/>
      <c r="L31" s="81"/>
      <c r="M31" s="81"/>
    </row>
    <row r="32" spans="1:13" s="64" customFormat="1" ht="15" x14ac:dyDescent="0.25">
      <c r="B32" s="81"/>
      <c r="C32" s="81"/>
      <c r="D32" s="81"/>
      <c r="E32" s="81"/>
      <c r="F32" s="81"/>
      <c r="G32" s="72"/>
      <c r="H32" s="81"/>
      <c r="I32" s="81"/>
      <c r="J32" s="81"/>
      <c r="K32" s="81"/>
      <c r="L32" s="81"/>
      <c r="M32" s="81"/>
    </row>
    <row r="33" s="64" customFormat="1" ht="15" x14ac:dyDescent="0.25"/>
  </sheetData>
  <mergeCells count="10">
    <mergeCell ref="A3:M3"/>
    <mergeCell ref="A5:M5"/>
    <mergeCell ref="A6:M6"/>
    <mergeCell ref="A7:M7"/>
    <mergeCell ref="A13:M13"/>
    <mergeCell ref="A8:M8"/>
    <mergeCell ref="A9:I9"/>
    <mergeCell ref="A10:M10"/>
    <mergeCell ref="A11:M11"/>
    <mergeCell ref="A12:M12"/>
  </mergeCells>
  <phoneticPr fontId="3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workbookViewId="0"/>
  </sheetViews>
  <sheetFormatPr defaultRowHeight="12" x14ac:dyDescent="0.2"/>
  <cols>
    <col min="1" max="1" width="7.1640625" customWidth="1"/>
    <col min="3" max="3" width="14.5" bestFit="1" customWidth="1"/>
    <col min="4" max="4" width="53.83203125" customWidth="1"/>
    <col min="5" max="5" width="12.83203125" customWidth="1"/>
    <col min="6" max="6" width="14.33203125" customWidth="1"/>
    <col min="7" max="7" width="37" bestFit="1" customWidth="1"/>
    <col min="8" max="8" width="13.83203125" customWidth="1"/>
    <col min="9" max="9" width="13" customWidth="1"/>
    <col min="10" max="10" width="10.33203125" bestFit="1" customWidth="1"/>
    <col min="11" max="11" width="20.6640625" bestFit="1" customWidth="1"/>
    <col min="12" max="12" width="19.33203125" bestFit="1" customWidth="1"/>
    <col min="13" max="13" width="16.33203125" customWidth="1"/>
  </cols>
  <sheetData>
    <row r="3" spans="1:13" ht="15" x14ac:dyDescent="0.2">
      <c r="A3" s="48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x14ac:dyDescent="0.2">
      <c r="A5" s="49" t="s">
        <v>58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5" x14ac:dyDescent="0.2">
      <c r="A6" s="49" t="s">
        <v>59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" x14ac:dyDescent="0.25">
      <c r="A7" s="50" t="s">
        <v>60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" x14ac:dyDescent="0.2">
      <c r="A8" s="52" t="s">
        <v>39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5" x14ac:dyDescent="0.2">
      <c r="A9" s="52" t="s">
        <v>61</v>
      </c>
      <c r="B9" s="52"/>
      <c r="C9" s="52"/>
      <c r="D9" s="52"/>
      <c r="E9" s="52"/>
      <c r="F9" s="52"/>
      <c r="G9" s="52"/>
      <c r="H9" s="52"/>
      <c r="I9" s="52"/>
      <c r="J9" s="2"/>
      <c r="K9" s="2"/>
      <c r="L9" s="2"/>
      <c r="M9" s="2"/>
    </row>
    <row r="10" spans="1:13" s="46" customFormat="1" ht="14.25" x14ac:dyDescent="0.2">
      <c r="A10" s="53" t="s">
        <v>36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s="46" customFormat="1" ht="14.25" x14ac:dyDescent="0.2">
      <c r="A11" s="53" t="s">
        <v>35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3" s="46" customFormat="1" ht="14.25" x14ac:dyDescent="0.2">
      <c r="A12" s="53" t="s">
        <v>62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 ht="12.7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23" t="s">
        <v>1</v>
      </c>
      <c r="C15" s="18" t="s">
        <v>13</v>
      </c>
      <c r="D15" s="18" t="s">
        <v>2</v>
      </c>
      <c r="E15" s="24" t="s">
        <v>15</v>
      </c>
      <c r="F15" s="24" t="s">
        <v>16</v>
      </c>
      <c r="G15" s="18" t="s">
        <v>3</v>
      </c>
      <c r="H15" s="25" t="s">
        <v>9</v>
      </c>
      <c r="I15" s="18" t="s">
        <v>10</v>
      </c>
      <c r="J15" s="18" t="s">
        <v>4</v>
      </c>
      <c r="K15" s="18" t="s">
        <v>5</v>
      </c>
      <c r="L15" s="18" t="s">
        <v>6</v>
      </c>
      <c r="M15" s="15" t="s">
        <v>12</v>
      </c>
    </row>
    <row r="16" spans="1:13" ht="12.75" x14ac:dyDescent="0.2">
      <c r="A16" s="14">
        <v>1</v>
      </c>
      <c r="B16" s="22" t="s">
        <v>41</v>
      </c>
      <c r="C16" s="36" t="s">
        <v>14</v>
      </c>
      <c r="D16" s="58" t="s">
        <v>91</v>
      </c>
      <c r="E16" s="14">
        <v>7</v>
      </c>
      <c r="F16" s="14">
        <v>7</v>
      </c>
      <c r="G16" s="30" t="s">
        <v>101</v>
      </c>
      <c r="H16" s="14">
        <v>14</v>
      </c>
      <c r="I16" s="14">
        <v>0</v>
      </c>
      <c r="J16" s="21">
        <f>H16+I16</f>
        <v>14</v>
      </c>
      <c r="K16" s="21">
        <v>60</v>
      </c>
      <c r="L16" s="37">
        <f>J16/K16</f>
        <v>0.23333333333333334</v>
      </c>
      <c r="M16" s="22" t="s">
        <v>55</v>
      </c>
    </row>
    <row r="17" spans="1:13" ht="12.75" x14ac:dyDescent="0.2">
      <c r="A17" s="7"/>
      <c r="B17" s="8"/>
      <c r="C17" s="7"/>
      <c r="D17" s="7"/>
      <c r="E17" s="7"/>
      <c r="F17" s="7"/>
      <c r="G17" s="7"/>
      <c r="H17" s="9"/>
      <c r="I17" s="9"/>
      <c r="J17" s="16"/>
      <c r="K17" s="16"/>
      <c r="L17" s="16"/>
      <c r="M17" s="17"/>
    </row>
    <row r="18" spans="1:13" ht="12.75" x14ac:dyDescent="0.2">
      <c r="A18" s="7"/>
      <c r="B18" s="8"/>
      <c r="C18" s="7"/>
      <c r="D18" s="7"/>
      <c r="E18" s="7"/>
      <c r="F18" s="7"/>
      <c r="G18" s="7"/>
      <c r="H18" s="9"/>
      <c r="I18" s="9"/>
      <c r="J18" s="16"/>
      <c r="K18" s="16"/>
      <c r="L18" s="16"/>
      <c r="M18" s="17"/>
    </row>
    <row r="19" spans="1:13" ht="12.75" x14ac:dyDescent="0.2">
      <c r="A19" s="7"/>
      <c r="B19" s="8"/>
      <c r="C19" s="7"/>
      <c r="D19" s="7"/>
      <c r="E19" s="7"/>
      <c r="F19" s="7"/>
      <c r="G19" s="7"/>
      <c r="H19" s="9"/>
      <c r="I19" s="9"/>
      <c r="J19" s="10"/>
      <c r="K19" s="10"/>
      <c r="L19" s="10"/>
      <c r="M19" s="9"/>
    </row>
    <row r="20" spans="1:13" ht="12.75" x14ac:dyDescent="0.2">
      <c r="A20" s="7"/>
      <c r="B20" s="11" t="s">
        <v>7</v>
      </c>
      <c r="C20" s="7"/>
      <c r="D20" s="7"/>
      <c r="E20" s="7"/>
      <c r="F20" s="7"/>
      <c r="G20" s="7" t="s">
        <v>20</v>
      </c>
      <c r="H20" s="9"/>
      <c r="I20" s="9"/>
      <c r="J20" s="10"/>
      <c r="K20" s="10"/>
      <c r="L20" s="10"/>
      <c r="M20" s="9"/>
    </row>
    <row r="21" spans="1:13" ht="12.75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2.75" x14ac:dyDescent="0.2">
      <c r="B22" s="12" t="s">
        <v>8</v>
      </c>
      <c r="C22" s="5"/>
      <c r="D22" s="5"/>
      <c r="E22" s="5"/>
      <c r="F22" s="5"/>
      <c r="G22" s="39" t="s">
        <v>42</v>
      </c>
      <c r="H22" s="5"/>
      <c r="I22" s="5"/>
      <c r="J22" s="5"/>
      <c r="K22" s="5"/>
      <c r="L22" s="5"/>
      <c r="M22" s="5"/>
    </row>
    <row r="23" spans="1:13" ht="12.75" x14ac:dyDescent="0.2">
      <c r="B23" s="5"/>
      <c r="C23" s="5"/>
      <c r="D23" s="5"/>
      <c r="E23" s="5"/>
      <c r="F23" s="5"/>
      <c r="G23" s="39" t="s">
        <v>18</v>
      </c>
      <c r="H23" s="5"/>
      <c r="I23" s="5"/>
      <c r="J23" s="5"/>
      <c r="K23" s="5"/>
      <c r="L23" s="5"/>
      <c r="M23" s="5"/>
    </row>
    <row r="24" spans="1:13" ht="12.75" x14ac:dyDescent="0.2">
      <c r="B24" s="5"/>
      <c r="C24" s="5"/>
      <c r="D24" s="5"/>
      <c r="E24" s="5"/>
      <c r="F24" s="5"/>
      <c r="G24" s="39" t="s">
        <v>17</v>
      </c>
      <c r="H24" s="5"/>
      <c r="I24" s="5"/>
      <c r="J24" s="5"/>
      <c r="K24" s="5"/>
      <c r="L24" s="5"/>
      <c r="M24" s="5"/>
    </row>
    <row r="25" spans="1:13" ht="12.75" x14ac:dyDescent="0.2">
      <c r="B25" s="5"/>
      <c r="C25" s="5"/>
      <c r="D25" s="5"/>
      <c r="E25" s="5"/>
      <c r="F25" s="5"/>
      <c r="G25" s="39" t="s">
        <v>63</v>
      </c>
      <c r="H25" s="5"/>
      <c r="I25" s="5"/>
      <c r="J25" s="5"/>
      <c r="K25" s="5"/>
      <c r="L25" s="5"/>
      <c r="M25" s="5"/>
    </row>
    <row r="26" spans="1:13" ht="12.75" x14ac:dyDescent="0.2">
      <c r="B26" s="5"/>
      <c r="C26" s="5"/>
      <c r="D26" s="5"/>
      <c r="E26" s="5"/>
      <c r="F26" s="5"/>
      <c r="G26" s="7"/>
      <c r="H26" s="5"/>
      <c r="I26" s="5"/>
      <c r="J26" s="5"/>
      <c r="K26" s="5"/>
      <c r="L26" s="5"/>
      <c r="M26" s="5"/>
    </row>
    <row r="27" spans="1:13" ht="12.75" x14ac:dyDescent="0.2">
      <c r="B27" s="5"/>
      <c r="C27" s="5"/>
      <c r="D27" s="5"/>
      <c r="E27" s="5"/>
      <c r="F27" s="5"/>
      <c r="G27" s="7"/>
      <c r="H27" s="5"/>
      <c r="I27" s="5"/>
      <c r="J27" s="5"/>
      <c r="K27" s="5"/>
      <c r="L27" s="5"/>
      <c r="M27" s="5"/>
    </row>
    <row r="28" spans="1:13" ht="12.75" x14ac:dyDescent="0.2">
      <c r="B28" s="5"/>
      <c r="C28" s="5"/>
      <c r="D28" s="5"/>
      <c r="E28" s="5"/>
      <c r="F28" s="5"/>
      <c r="G28" s="7"/>
      <c r="H28" s="5"/>
      <c r="I28" s="5"/>
      <c r="J28" s="5"/>
      <c r="K28" s="5"/>
      <c r="L28" s="5"/>
      <c r="M28" s="5"/>
    </row>
    <row r="29" spans="1:13" ht="12.75" x14ac:dyDescent="0.2">
      <c r="B29" s="5"/>
      <c r="C29" s="5"/>
      <c r="D29" s="5"/>
      <c r="E29" s="5"/>
      <c r="F29" s="5"/>
      <c r="G29" s="7"/>
      <c r="H29" s="5"/>
      <c r="I29" s="5"/>
      <c r="J29" s="5"/>
      <c r="K29" s="5"/>
      <c r="L29" s="5"/>
      <c r="M29" s="5"/>
    </row>
    <row r="30" spans="1:13" ht="12.75" x14ac:dyDescent="0.2">
      <c r="B30" s="5"/>
      <c r="C30" s="5"/>
      <c r="D30" s="5"/>
      <c r="E30" s="5"/>
      <c r="F30" s="5"/>
      <c r="G30" s="7"/>
      <c r="H30" s="5"/>
      <c r="I30" s="5"/>
      <c r="J30" s="5"/>
      <c r="K30" s="5"/>
      <c r="L30" s="5"/>
      <c r="M30" s="5"/>
    </row>
  </sheetData>
  <mergeCells count="10">
    <mergeCell ref="A3:M3"/>
    <mergeCell ref="A5:M5"/>
    <mergeCell ref="A6:M6"/>
    <mergeCell ref="A7:M7"/>
    <mergeCell ref="A13:M13"/>
    <mergeCell ref="A8:M8"/>
    <mergeCell ref="A9:I9"/>
    <mergeCell ref="A10:M10"/>
    <mergeCell ref="A11:M11"/>
    <mergeCell ref="A12:M1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9"/>
  <sheetViews>
    <sheetView workbookViewId="0">
      <selection activeCell="D16" sqref="D16"/>
    </sheetView>
  </sheetViews>
  <sheetFormatPr defaultRowHeight="12" x14ac:dyDescent="0.2"/>
  <cols>
    <col min="1" max="1" width="7.1640625" customWidth="1"/>
    <col min="3" max="3" width="14.5" bestFit="1" customWidth="1"/>
    <col min="4" max="4" width="55.5" bestFit="1" customWidth="1"/>
    <col min="5" max="5" width="12.83203125" customWidth="1"/>
    <col min="6" max="6" width="14.33203125" customWidth="1"/>
    <col min="7" max="7" width="32" customWidth="1"/>
    <col min="8" max="10" width="12.33203125" bestFit="1" customWidth="1"/>
    <col min="11" max="11" width="10.33203125" bestFit="1" customWidth="1"/>
    <col min="12" max="12" width="20.6640625" bestFit="1" customWidth="1"/>
    <col min="13" max="13" width="19.33203125" bestFit="1" customWidth="1"/>
    <col min="14" max="14" width="15.83203125" customWidth="1"/>
  </cols>
  <sheetData>
    <row r="3" spans="1:14" ht="15" x14ac:dyDescent="0.2">
      <c r="A3" s="48" t="s">
        <v>103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5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ht="15" x14ac:dyDescent="0.2">
      <c r="A5" s="49" t="s">
        <v>58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5" x14ac:dyDescent="0.2">
      <c r="A6" s="49" t="s">
        <v>66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" x14ac:dyDescent="0.25">
      <c r="A7" s="50" t="s">
        <v>71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15" x14ac:dyDescent="0.2">
      <c r="A8" s="52" t="s">
        <v>39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ht="15" x14ac:dyDescent="0.2">
      <c r="A9" s="52" t="s">
        <v>102</v>
      </c>
      <c r="B9" s="52"/>
      <c r="C9" s="52"/>
      <c r="D9" s="52"/>
      <c r="E9" s="52"/>
      <c r="F9" s="52"/>
      <c r="G9" s="52"/>
      <c r="H9" s="52"/>
      <c r="I9" s="52"/>
      <c r="J9" s="52"/>
      <c r="K9" s="2"/>
      <c r="L9" s="2"/>
      <c r="M9" s="2"/>
      <c r="N9" s="2"/>
    </row>
    <row r="10" spans="1:14" ht="15" x14ac:dyDescent="0.2">
      <c r="A10" s="52" t="s">
        <v>44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5" x14ac:dyDescent="0.2">
      <c r="A11" s="52" t="s">
        <v>36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5" x14ac:dyDescent="0.2">
      <c r="A12" s="52" t="s">
        <v>72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12.7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51.75" thickBot="1" x14ac:dyDescent="0.25">
      <c r="A15" s="15" t="s">
        <v>0</v>
      </c>
      <c r="B15" s="23" t="s">
        <v>1</v>
      </c>
      <c r="C15" s="18" t="s">
        <v>13</v>
      </c>
      <c r="D15" s="18" t="s">
        <v>2</v>
      </c>
      <c r="E15" s="24" t="s">
        <v>15</v>
      </c>
      <c r="F15" s="24" t="s">
        <v>16</v>
      </c>
      <c r="G15" s="18" t="s">
        <v>3</v>
      </c>
      <c r="H15" s="25" t="s">
        <v>9</v>
      </c>
      <c r="I15" s="18" t="s">
        <v>10</v>
      </c>
      <c r="J15" s="18" t="s">
        <v>11</v>
      </c>
      <c r="K15" s="18" t="s">
        <v>4</v>
      </c>
      <c r="L15" s="18" t="s">
        <v>5</v>
      </c>
      <c r="M15" s="18" t="s">
        <v>6</v>
      </c>
      <c r="N15" s="15" t="s">
        <v>12</v>
      </c>
    </row>
    <row r="16" spans="1:14" ht="12.75" x14ac:dyDescent="0.2">
      <c r="A16" s="40">
        <v>1</v>
      </c>
      <c r="B16" s="13" t="s">
        <v>53</v>
      </c>
      <c r="C16" s="36" t="s">
        <v>14</v>
      </c>
      <c r="D16" s="58" t="s">
        <v>91</v>
      </c>
      <c r="E16" s="40">
        <v>8</v>
      </c>
      <c r="F16" s="40">
        <v>8</v>
      </c>
      <c r="G16" s="58" t="s">
        <v>104</v>
      </c>
      <c r="H16" s="40">
        <v>4</v>
      </c>
      <c r="I16" s="40">
        <v>8</v>
      </c>
      <c r="J16" s="40">
        <v>4</v>
      </c>
      <c r="K16" s="21">
        <v>16</v>
      </c>
      <c r="L16" s="21">
        <v>60</v>
      </c>
      <c r="M16" s="21">
        <f>K16*100/L16</f>
        <v>26.666666666666668</v>
      </c>
      <c r="N16" s="22" t="s">
        <v>55</v>
      </c>
    </row>
    <row r="17" spans="1:14" ht="12.75" x14ac:dyDescent="0.2">
      <c r="A17" s="38"/>
      <c r="B17" s="8"/>
      <c r="C17" s="38"/>
      <c r="D17" s="38"/>
      <c r="E17" s="38"/>
      <c r="F17" s="38"/>
      <c r="G17" s="38"/>
      <c r="H17" s="41"/>
      <c r="I17" s="41"/>
      <c r="J17" s="41"/>
      <c r="K17" s="16"/>
      <c r="L17" s="16"/>
      <c r="M17" s="16"/>
      <c r="N17" s="17"/>
    </row>
    <row r="18" spans="1:14" ht="12.75" x14ac:dyDescent="0.2">
      <c r="A18" s="38"/>
      <c r="B18" s="8"/>
      <c r="C18" s="38"/>
      <c r="D18" s="38"/>
      <c r="E18" s="38"/>
      <c r="F18" s="38"/>
      <c r="G18" s="38"/>
      <c r="H18" s="41"/>
      <c r="I18" s="41"/>
      <c r="J18" s="41"/>
      <c r="K18" s="42"/>
      <c r="L18" s="42"/>
      <c r="M18" s="42"/>
      <c r="N18" s="41"/>
    </row>
    <row r="19" spans="1:14" ht="12.75" x14ac:dyDescent="0.2">
      <c r="A19" s="38"/>
      <c r="B19" s="11" t="s">
        <v>7</v>
      </c>
      <c r="C19" s="38"/>
      <c r="D19" s="38"/>
      <c r="E19" s="38"/>
      <c r="F19" s="38"/>
      <c r="G19" s="38" t="s">
        <v>52</v>
      </c>
      <c r="H19" s="41"/>
      <c r="I19" s="41"/>
      <c r="J19" s="41"/>
      <c r="K19" s="42"/>
      <c r="L19" s="42"/>
      <c r="M19" s="42"/>
      <c r="N19" s="41"/>
    </row>
    <row r="20" spans="1:14" ht="12.75" x14ac:dyDescent="0.2">
      <c r="B20" s="12" t="s">
        <v>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2.75" x14ac:dyDescent="0.2">
      <c r="B21" s="5"/>
      <c r="C21" s="5"/>
      <c r="D21" s="5"/>
      <c r="E21" s="5"/>
      <c r="F21" s="5"/>
      <c r="G21" s="38" t="s">
        <v>42</v>
      </c>
      <c r="H21" s="5"/>
      <c r="I21" s="5"/>
      <c r="J21" s="5"/>
      <c r="K21" s="5"/>
      <c r="L21" s="5"/>
      <c r="M21" s="5"/>
      <c r="N21" s="5"/>
    </row>
    <row r="22" spans="1:14" ht="12.75" x14ac:dyDescent="0.2">
      <c r="B22" s="5"/>
      <c r="C22" s="5"/>
      <c r="D22" s="5"/>
      <c r="E22" s="5"/>
      <c r="F22" s="5"/>
      <c r="G22" s="38" t="s">
        <v>63</v>
      </c>
      <c r="H22" s="5"/>
      <c r="I22" s="5"/>
      <c r="J22" s="5"/>
      <c r="K22" s="5"/>
      <c r="L22" s="5"/>
      <c r="M22" s="5"/>
      <c r="N22" s="5"/>
    </row>
    <row r="23" spans="1:14" ht="12.75" x14ac:dyDescent="0.2">
      <c r="B23" s="5"/>
      <c r="C23" s="5"/>
      <c r="D23" s="5"/>
      <c r="E23" s="5"/>
      <c r="F23" s="5"/>
      <c r="G23" s="38" t="s">
        <v>18</v>
      </c>
      <c r="H23" s="5"/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38" t="s">
        <v>17</v>
      </c>
      <c r="H24" s="5"/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38"/>
      <c r="H25" s="5"/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38"/>
      <c r="H26" s="5"/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38"/>
      <c r="H27" s="5"/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38"/>
      <c r="H28" s="5"/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38"/>
      <c r="H29" s="5"/>
      <c r="I29" s="5"/>
      <c r="J29" s="5"/>
      <c r="K29" s="5"/>
      <c r="L29" s="5"/>
      <c r="M29" s="5"/>
      <c r="N29" s="5"/>
    </row>
  </sheetData>
  <mergeCells count="10">
    <mergeCell ref="A3:N3"/>
    <mergeCell ref="A5:N5"/>
    <mergeCell ref="A6:N6"/>
    <mergeCell ref="A7:N7"/>
    <mergeCell ref="A13:N13"/>
    <mergeCell ref="A8:N8"/>
    <mergeCell ref="A9:J9"/>
    <mergeCell ref="A10:N10"/>
    <mergeCell ref="A11:N11"/>
    <mergeCell ref="A12:N1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opLeftCell="A2" workbookViewId="0">
      <selection activeCell="A6" sqref="A6:M6"/>
    </sheetView>
  </sheetViews>
  <sheetFormatPr defaultRowHeight="12" x14ac:dyDescent="0.2"/>
  <cols>
    <col min="1" max="1" width="7.1640625" customWidth="1"/>
    <col min="3" max="3" width="14.5" bestFit="1" customWidth="1"/>
    <col min="4" max="4" width="55.5" bestFit="1" customWidth="1"/>
    <col min="5" max="5" width="12.83203125" customWidth="1"/>
    <col min="6" max="6" width="14.33203125" customWidth="1"/>
    <col min="7" max="7" width="33.33203125" bestFit="1" customWidth="1"/>
    <col min="8" max="9" width="12.33203125" bestFit="1" customWidth="1"/>
    <col min="10" max="10" width="10.33203125" bestFit="1" customWidth="1"/>
    <col min="11" max="11" width="20.6640625" bestFit="1" customWidth="1"/>
    <col min="12" max="12" width="19.33203125" bestFit="1" customWidth="1"/>
    <col min="13" max="13" width="16.1640625" customWidth="1"/>
  </cols>
  <sheetData>
    <row r="3" spans="1:13" ht="15" x14ac:dyDescent="0.2">
      <c r="A3" s="48" t="s">
        <v>105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5" x14ac:dyDescent="0.2">
      <c r="A5" s="49" t="s">
        <v>58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15" x14ac:dyDescent="0.2">
      <c r="A6" s="49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" x14ac:dyDescent="0.25">
      <c r="A7" s="50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" x14ac:dyDescent="0.2">
      <c r="A8" s="52" t="s">
        <v>39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5" x14ac:dyDescent="0.2">
      <c r="A9" s="52" t="s">
        <v>90</v>
      </c>
      <c r="B9" s="52"/>
      <c r="C9" s="52"/>
      <c r="D9" s="52"/>
      <c r="E9" s="52"/>
      <c r="F9" s="52"/>
      <c r="G9" s="52"/>
      <c r="H9" s="52"/>
      <c r="I9" s="52"/>
      <c r="J9" s="2"/>
      <c r="K9" s="2"/>
      <c r="L9" s="2"/>
      <c r="M9" s="2"/>
    </row>
    <row r="10" spans="1:13" ht="15" x14ac:dyDescent="0.2">
      <c r="A10" s="52" t="s">
        <v>44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ht="15" x14ac:dyDescent="0.2">
      <c r="A11" s="52" t="s">
        <v>36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3" ht="15" x14ac:dyDescent="0.2">
      <c r="A12" s="52" t="s">
        <v>40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ht="12.7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51.75" thickBot="1" x14ac:dyDescent="0.25">
      <c r="A15" s="15" t="s">
        <v>0</v>
      </c>
      <c r="B15" s="23" t="s">
        <v>1</v>
      </c>
      <c r="C15" s="18" t="s">
        <v>13</v>
      </c>
      <c r="D15" s="18" t="s">
        <v>2</v>
      </c>
      <c r="E15" s="24" t="s">
        <v>15</v>
      </c>
      <c r="F15" s="24" t="s">
        <v>16</v>
      </c>
      <c r="G15" s="18" t="s">
        <v>3</v>
      </c>
      <c r="H15" s="25" t="s">
        <v>9</v>
      </c>
      <c r="I15" s="18" t="s">
        <v>10</v>
      </c>
      <c r="J15" s="18" t="s">
        <v>4</v>
      </c>
      <c r="K15" s="18" t="s">
        <v>5</v>
      </c>
      <c r="L15" s="18" t="s">
        <v>6</v>
      </c>
      <c r="M15" s="15" t="s">
        <v>12</v>
      </c>
    </row>
    <row r="16" spans="1:13" ht="12.75" x14ac:dyDescent="0.2">
      <c r="A16" s="40">
        <v>1</v>
      </c>
      <c r="B16" s="22" t="s">
        <v>56</v>
      </c>
      <c r="C16" s="36" t="s">
        <v>14</v>
      </c>
      <c r="D16" s="58" t="s">
        <v>91</v>
      </c>
      <c r="E16" s="40">
        <v>9</v>
      </c>
      <c r="F16" s="40">
        <v>9</v>
      </c>
      <c r="G16" s="36" t="s">
        <v>92</v>
      </c>
      <c r="H16" s="40">
        <v>9</v>
      </c>
      <c r="I16" s="40">
        <v>3</v>
      </c>
      <c r="J16" s="21">
        <v>12</v>
      </c>
      <c r="K16" s="21">
        <v>60</v>
      </c>
      <c r="L16" s="21">
        <v>20</v>
      </c>
      <c r="M16" s="22" t="s">
        <v>55</v>
      </c>
    </row>
    <row r="17" spans="1:13" ht="12.75" x14ac:dyDescent="0.2">
      <c r="A17" s="38"/>
      <c r="B17" s="8"/>
      <c r="C17" s="38"/>
      <c r="D17" s="38"/>
      <c r="E17" s="38"/>
      <c r="F17" s="38"/>
      <c r="G17" s="38"/>
      <c r="H17" s="41"/>
      <c r="I17" s="41"/>
      <c r="J17" s="16"/>
      <c r="K17" s="16"/>
      <c r="L17" s="16"/>
      <c r="M17" s="17"/>
    </row>
    <row r="18" spans="1:13" ht="12.75" x14ac:dyDescent="0.2">
      <c r="A18" s="38"/>
      <c r="B18" s="8"/>
      <c r="C18" s="38"/>
      <c r="D18" s="38"/>
      <c r="E18" s="38"/>
      <c r="F18" s="38"/>
      <c r="G18" s="38"/>
      <c r="H18" s="41"/>
      <c r="I18" s="41"/>
      <c r="J18" s="16"/>
      <c r="K18" s="16"/>
      <c r="L18" s="16"/>
      <c r="M18" s="17"/>
    </row>
    <row r="19" spans="1:13" ht="12.75" x14ac:dyDescent="0.2">
      <c r="A19" s="38"/>
      <c r="B19" s="11" t="s">
        <v>7</v>
      </c>
      <c r="C19" s="38"/>
      <c r="D19" s="38"/>
      <c r="E19" s="38"/>
      <c r="F19" s="38"/>
      <c r="G19" s="38"/>
      <c r="H19" s="41"/>
      <c r="I19" s="41"/>
      <c r="J19" s="42"/>
      <c r="K19" s="42"/>
      <c r="L19" s="42"/>
      <c r="M19" s="41"/>
    </row>
    <row r="20" spans="1:13" ht="12.75" x14ac:dyDescent="0.2">
      <c r="A20" s="38"/>
      <c r="B20" s="12" t="s">
        <v>8</v>
      </c>
      <c r="C20" s="38"/>
      <c r="D20" s="38"/>
      <c r="E20" s="38"/>
      <c r="F20" s="38"/>
      <c r="G20" s="38" t="s">
        <v>52</v>
      </c>
      <c r="H20" s="41"/>
      <c r="I20" s="41"/>
      <c r="J20" s="42"/>
      <c r="K20" s="42"/>
      <c r="L20" s="42"/>
      <c r="M20" s="41"/>
    </row>
    <row r="21" spans="1:13" ht="12.75" x14ac:dyDescent="0.2"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2.75" x14ac:dyDescent="0.2">
      <c r="B22" s="5"/>
      <c r="C22" s="5"/>
      <c r="D22" s="5"/>
      <c r="E22" s="5"/>
      <c r="F22" s="5"/>
      <c r="G22" s="38" t="s">
        <v>42</v>
      </c>
      <c r="H22" s="5"/>
      <c r="I22" s="5"/>
      <c r="J22" s="5"/>
      <c r="K22" s="5"/>
      <c r="L22" s="5"/>
      <c r="M22" s="5"/>
    </row>
    <row r="23" spans="1:13" ht="12.75" x14ac:dyDescent="0.2">
      <c r="B23" s="5"/>
      <c r="C23" s="5"/>
      <c r="D23" s="5"/>
      <c r="E23" s="5"/>
      <c r="F23" s="5"/>
      <c r="G23" s="38" t="s">
        <v>19</v>
      </c>
      <c r="H23" s="5"/>
      <c r="I23" s="5"/>
      <c r="J23" s="5"/>
      <c r="K23" s="5"/>
      <c r="L23" s="5"/>
      <c r="M23" s="5"/>
    </row>
    <row r="24" spans="1:13" ht="12.75" x14ac:dyDescent="0.2">
      <c r="B24" s="5"/>
      <c r="C24" s="5"/>
      <c r="D24" s="5"/>
      <c r="E24" s="5"/>
      <c r="F24" s="5"/>
      <c r="G24" s="38" t="s">
        <v>18</v>
      </c>
      <c r="H24" s="5"/>
      <c r="I24" s="5"/>
      <c r="J24" s="5"/>
      <c r="K24" s="5"/>
      <c r="L24" s="5"/>
      <c r="M24" s="5"/>
    </row>
    <row r="25" spans="1:13" ht="12.75" x14ac:dyDescent="0.2">
      <c r="B25" s="5"/>
      <c r="C25" s="5"/>
      <c r="D25" s="5"/>
      <c r="E25" s="5"/>
      <c r="F25" s="5"/>
      <c r="G25" s="38" t="s">
        <v>17</v>
      </c>
      <c r="H25" s="5"/>
      <c r="I25" s="5"/>
      <c r="J25" s="5"/>
      <c r="K25" s="5"/>
      <c r="L25" s="5"/>
      <c r="M25" s="5"/>
    </row>
    <row r="26" spans="1:13" ht="12.75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3" ht="12.75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3" ht="12.75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3" ht="12.75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3" ht="12.75" x14ac:dyDescent="0.2"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mergeCells count="10">
    <mergeCell ref="A3:M3"/>
    <mergeCell ref="A5:M5"/>
    <mergeCell ref="A6:M6"/>
    <mergeCell ref="A7:M7"/>
    <mergeCell ref="A13:M13"/>
    <mergeCell ref="A8:M8"/>
    <mergeCell ref="A9:I9"/>
    <mergeCell ref="A10:M10"/>
    <mergeCell ref="A11:M11"/>
    <mergeCell ref="A12:M1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(д)</vt:lpstr>
      <vt:lpstr>6 класс (м)</vt:lpstr>
      <vt:lpstr>6 класс (д)</vt:lpstr>
      <vt:lpstr>7 класс (м)</vt:lpstr>
      <vt:lpstr>7 класс (д)</vt:lpstr>
      <vt:lpstr>8 класс (м)</vt:lpstr>
      <vt:lpstr>9 класс (д)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cp:lastPrinted>2017-09-14T09:56:11Z</cp:lastPrinted>
  <dcterms:created xsi:type="dcterms:W3CDTF">2017-09-13T09:18:13Z</dcterms:created>
  <dcterms:modified xsi:type="dcterms:W3CDTF">2024-11-16T20:28:22Z</dcterms:modified>
</cp:coreProperties>
</file>