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bookViews>
    <workbookView xWindow="0" yWindow="0" windowWidth="28800" windowHeight="12330"/>
  </bookViews>
  <sheets>
    <sheet name="5 класс" sheetId="1" r:id="rId1"/>
    <sheet name="6 класс" sheetId="2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8" l="1"/>
  <c r="S12" i="8" s="1"/>
  <c r="Q11" i="7"/>
  <c r="S11" i="7" s="1"/>
  <c r="Q17" i="6"/>
  <c r="S17" i="6" s="1"/>
  <c r="Q16" i="6"/>
  <c r="S16" i="6" s="1"/>
  <c r="Q15" i="6"/>
  <c r="S15" i="6" s="1"/>
  <c r="Q18" i="6"/>
  <c r="S18" i="6" s="1"/>
  <c r="Q20" i="6"/>
  <c r="S20" i="6" s="1"/>
  <c r="Q19" i="6"/>
  <c r="S19" i="6" s="1"/>
  <c r="Q31" i="6"/>
  <c r="S31" i="6" s="1"/>
  <c r="Q11" i="6"/>
  <c r="S11" i="6" s="1"/>
  <c r="Q14" i="6"/>
  <c r="S14" i="6" s="1"/>
  <c r="Q34" i="6"/>
  <c r="S34" i="6" s="1"/>
  <c r="Q33" i="6"/>
  <c r="S33" i="6" s="1"/>
  <c r="Q35" i="6"/>
  <c r="S35" i="6" s="1"/>
  <c r="Q13" i="6"/>
  <c r="S13" i="6" s="1"/>
  <c r="Q12" i="6"/>
  <c r="S12" i="6" s="1"/>
  <c r="Q30" i="6"/>
  <c r="S30" i="6" s="1"/>
  <c r="Q29" i="6"/>
  <c r="S29" i="6" s="1"/>
  <c r="Q26" i="6"/>
  <c r="S26" i="6" s="1"/>
  <c r="Q25" i="6"/>
  <c r="S25" i="6" s="1"/>
  <c r="Q27" i="6"/>
  <c r="S27" i="6" s="1"/>
  <c r="Q23" i="6"/>
  <c r="S23" i="6" s="1"/>
  <c r="Q28" i="6"/>
  <c r="S28" i="6" s="1"/>
  <c r="Q24" i="6"/>
  <c r="S24" i="6" s="1"/>
  <c r="Q22" i="6"/>
  <c r="S22" i="6" s="1"/>
  <c r="Q21" i="6"/>
  <c r="S21" i="6" s="1"/>
  <c r="Q32" i="6"/>
  <c r="S32" i="6" s="1"/>
</calcChain>
</file>

<file path=xl/sharedStrings.xml><?xml version="1.0" encoding="utf-8"?>
<sst xmlns="http://schemas.openxmlformats.org/spreadsheetml/2006/main" count="738" uniqueCount="192">
  <si>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</si>
  <si>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</si>
  <si>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</si>
  <si>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</si>
  <si>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Класс</t>
  </si>
  <si>
    <t>ИТОГО БАЛЛОВ</t>
  </si>
  <si>
    <t>МАКСИМАЛЬНЫЙ БАЛЛ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</si>
  <si>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</si>
  <si>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</si>
  <si>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</si>
  <si>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</si>
  <si>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</si>
  <si>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</si>
  <si>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</si>
  <si>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>Эффективность участия                          (%)</t>
  </si>
  <si>
    <t>Задание 5</t>
  </si>
  <si>
    <t>Задание 6</t>
  </si>
  <si>
    <t>Егорова Надежда Ивановна</t>
  </si>
  <si>
    <t>Логинова Светлана Юрьевна</t>
  </si>
  <si>
    <t>6Е</t>
  </si>
  <si>
    <t>6А</t>
  </si>
  <si>
    <t>участник</t>
  </si>
  <si>
    <t>победитель</t>
  </si>
  <si>
    <t>призер</t>
  </si>
  <si>
    <t>Эффективность участия (%)</t>
  </si>
  <si>
    <t>Федорова Наталия Владимировна</t>
  </si>
  <si>
    <t>г.Чебоксары</t>
  </si>
  <si>
    <t>Порфирьева Надежда Николаевна</t>
  </si>
  <si>
    <t>5 Е</t>
  </si>
  <si>
    <t>5 Ж</t>
  </si>
  <si>
    <t>5 А</t>
  </si>
  <si>
    <t>№ п/п</t>
  </si>
  <si>
    <t>Владимиров Александр Васильевич</t>
  </si>
  <si>
    <t>10А</t>
  </si>
  <si>
    <t>Задание 7</t>
  </si>
  <si>
    <t>И-512</t>
  </si>
  <si>
    <t>МАОУ "СОШ № 61 им.С.В.Капранова" г. Чебоксары</t>
  </si>
  <si>
    <t>Куликова Лилия Владимировна</t>
  </si>
  <si>
    <t>5 Д</t>
  </si>
  <si>
    <t>И-502</t>
  </si>
  <si>
    <t>И-510</t>
  </si>
  <si>
    <t>призёр</t>
  </si>
  <si>
    <t>И-511</t>
  </si>
  <si>
    <t>5 В</t>
  </si>
  <si>
    <t>И-516</t>
  </si>
  <si>
    <t>И-503</t>
  </si>
  <si>
    <t>И-507</t>
  </si>
  <si>
    <t>И-508</t>
  </si>
  <si>
    <t>И-513</t>
  </si>
  <si>
    <t>И-515</t>
  </si>
  <si>
    <t>И-509</t>
  </si>
  <si>
    <t>И-517</t>
  </si>
  <si>
    <t>И-504</t>
  </si>
  <si>
    <t>И-506</t>
  </si>
  <si>
    <t>И-501</t>
  </si>
  <si>
    <t>И-514</t>
  </si>
  <si>
    <t>И-505</t>
  </si>
  <si>
    <t xml:space="preserve">Задание 2 </t>
  </si>
  <si>
    <t>Задание4</t>
  </si>
  <si>
    <t>Задание5</t>
  </si>
  <si>
    <t>Задание6</t>
  </si>
  <si>
    <t>И-06-09</t>
  </si>
  <si>
    <t>6Д</t>
  </si>
  <si>
    <t>Логинова Свестлана Юрьевна</t>
  </si>
  <si>
    <t>И-06-08</t>
  </si>
  <si>
    <t>И-06-07</t>
  </si>
  <si>
    <t>И-06-10</t>
  </si>
  <si>
    <t>И-06-05</t>
  </si>
  <si>
    <t>6Б</t>
  </si>
  <si>
    <t>И-06-11</t>
  </si>
  <si>
    <t>6В</t>
  </si>
  <si>
    <t>И-06-04</t>
  </si>
  <si>
    <t>И-06-01</t>
  </si>
  <si>
    <t>И-06-03</t>
  </si>
  <si>
    <t>И-06-12</t>
  </si>
  <si>
    <t>И-06-02</t>
  </si>
  <si>
    <t>И-06-13</t>
  </si>
  <si>
    <t>И-06-06</t>
  </si>
  <si>
    <t>Место проведения: МАОУ "СОШ №61 им. С.В. Капранова" г.Чебоксары</t>
  </si>
  <si>
    <t>Задание 8</t>
  </si>
  <si>
    <t>Задание 9</t>
  </si>
  <si>
    <t>Эффективность участия                        (%)</t>
  </si>
  <si>
    <t>И-07-01</t>
  </si>
  <si>
    <t>МАОУ "СОШ № 61 им. С.В. Капранова" г. Чебоксары</t>
  </si>
  <si>
    <t>7Д</t>
  </si>
  <si>
    <t>И-07-19</t>
  </si>
  <si>
    <t>7Е</t>
  </si>
  <si>
    <t>И-07-04</t>
  </si>
  <si>
    <t xml:space="preserve"> 7Д</t>
  </si>
  <si>
    <t>И-07-05</t>
  </si>
  <si>
    <t>7А</t>
  </si>
  <si>
    <t>И-07-02</t>
  </si>
  <si>
    <t>И-07-07</t>
  </si>
  <si>
    <t>И-07-10</t>
  </si>
  <si>
    <t>И-07-20</t>
  </si>
  <si>
    <t>И-7-17</t>
  </si>
  <si>
    <t>И-07-08</t>
  </si>
  <si>
    <t>И-07-18</t>
  </si>
  <si>
    <t>И-07-16</t>
  </si>
  <si>
    <t>И-07-13</t>
  </si>
  <si>
    <t>И-07-03</t>
  </si>
  <si>
    <t>И-07-09</t>
  </si>
  <si>
    <t>И-07-11</t>
  </si>
  <si>
    <t>И-07-14</t>
  </si>
  <si>
    <t>И-07-12</t>
  </si>
  <si>
    <t>И-07-15</t>
  </si>
  <si>
    <t>Место проведения: МАОУ "СОШ №61 им.С.В. Капранова" г.Чебоксары</t>
  </si>
  <si>
    <t xml:space="preserve">Задание      3 </t>
  </si>
  <si>
    <t>Задание      6</t>
  </si>
  <si>
    <t>Задание     7</t>
  </si>
  <si>
    <t>Задание     8</t>
  </si>
  <si>
    <t>Итого баллов</t>
  </si>
  <si>
    <t>Максимальный балл</t>
  </si>
  <si>
    <t>И-8-01</t>
  </si>
  <si>
    <t>МАОУ "СОШ № 61 им.С.В.Капранова" г.Чебоксары</t>
  </si>
  <si>
    <t>8б</t>
  </si>
  <si>
    <t>И-8-03</t>
  </si>
  <si>
    <t>И-8-07</t>
  </si>
  <si>
    <t>И-8-02</t>
  </si>
  <si>
    <t>И-8-04</t>
  </si>
  <si>
    <t>И-8-06</t>
  </si>
  <si>
    <t>И-8-13</t>
  </si>
  <si>
    <t>8е</t>
  </si>
  <si>
    <t>И-8-8</t>
  </si>
  <si>
    <t>8м</t>
  </si>
  <si>
    <t>И-8-05</t>
  </si>
  <si>
    <t>И-8-14</t>
  </si>
  <si>
    <t>0-8-17</t>
  </si>
  <si>
    <t>г,Чебоксары</t>
  </si>
  <si>
    <t>8а</t>
  </si>
  <si>
    <t xml:space="preserve"> участник</t>
  </si>
  <si>
    <t>И-8-9</t>
  </si>
  <si>
    <t>8г</t>
  </si>
  <si>
    <t>И-8-11</t>
  </si>
  <si>
    <t>И-8-12</t>
  </si>
  <si>
    <t>И-8- 10</t>
  </si>
  <si>
    <t>И-8-16</t>
  </si>
  <si>
    <t>И-8-15</t>
  </si>
  <si>
    <t xml:space="preserve"> Егорова Надежда Ивановна</t>
  </si>
  <si>
    <t>Задание 10</t>
  </si>
  <si>
    <t>И-09-01</t>
  </si>
  <si>
    <t>9а</t>
  </si>
  <si>
    <t>И-09-02</t>
  </si>
  <si>
    <t>9б</t>
  </si>
  <si>
    <t>И-09-03</t>
  </si>
  <si>
    <t>И-09-04</t>
  </si>
  <si>
    <t>9в</t>
  </si>
  <si>
    <t>И-09-05</t>
  </si>
  <si>
    <t>И-09-06</t>
  </si>
  <si>
    <t>9д</t>
  </si>
  <si>
    <t>И-09-07</t>
  </si>
  <si>
    <t>И-09-08</t>
  </si>
  <si>
    <t>И-09-09</t>
  </si>
  <si>
    <t>И-09-10</t>
  </si>
  <si>
    <t>И-09-11</t>
  </si>
  <si>
    <t>И-09-12</t>
  </si>
  <si>
    <t>И-09-13</t>
  </si>
  <si>
    <t>И-09-14</t>
  </si>
  <si>
    <t>И-09-15</t>
  </si>
  <si>
    <t>И-09-16</t>
  </si>
  <si>
    <t>И-09-17</t>
  </si>
  <si>
    <t>9г</t>
  </si>
  <si>
    <t>И-09-18</t>
  </si>
  <si>
    <t>И-09-19</t>
  </si>
  <si>
    <t>И-09-20</t>
  </si>
  <si>
    <t>И-09-21</t>
  </si>
  <si>
    <t>И-09-22</t>
  </si>
  <si>
    <t>И-09-23</t>
  </si>
  <si>
    <t>И-09-24</t>
  </si>
  <si>
    <t>И-09-25</t>
  </si>
  <si>
    <t>И-10-01</t>
  </si>
  <si>
    <t>И-11-01</t>
  </si>
  <si>
    <t>11б</t>
  </si>
  <si>
    <t>Протокол школьного этапа этапа всероссийской олимпиады школьников по  истории 2024-2025 уч.г., 11 класс</t>
  </si>
  <si>
    <t>Количество участников: 1</t>
  </si>
  <si>
    <t>Дата проведения: 10 октября 2024 г.</t>
  </si>
  <si>
    <t>Председатель жюри: Куликова Л.В., руководитель ШМО</t>
  </si>
  <si>
    <t>Члены жюри: Егорова Н.И., учитель истории, Логинова С.Ю., учитель истории, Владимиров А.В., учитель истории, Фёдорова Н.В., учитель истории</t>
  </si>
  <si>
    <t>Протокол школьного этапа этапа всероссийской олимпиады школьников по  истории 2024-2025 уч.г., 10 класс</t>
  </si>
  <si>
    <t>Дата проведения: 25 сентября 2023 г.</t>
  </si>
  <si>
    <t>Протокол школьного этапа этапа всероссийской олимпиады школьников по  истории 2023-2024 уч.г., 9 класс</t>
  </si>
  <si>
    <t>Количество участников: 25</t>
  </si>
  <si>
    <t>Протокол школьного этапа этапа всероссийской олимпиады школьников по  истории 2024-2025 уч.г., 8 класс</t>
  </si>
  <si>
    <t>Количество участников: 17</t>
  </si>
  <si>
    <t>Протокол школьного этапа этапа всероссийской олимпиады школьников по  истории 2024-2025 уч.г., 7 класс</t>
  </si>
  <si>
    <t>Количество участников: 20</t>
  </si>
  <si>
    <t>Дата проведения: 10 октября 2023 г.</t>
  </si>
  <si>
    <t>Протокол школьного этапа этапа всероссийской олимпиады школьников по  истории 2024-2025 уч.г., 6 класс</t>
  </si>
  <si>
    <t>Количество участников: 13</t>
  </si>
  <si>
    <t>Члены жюри: Егорова Н.И., учитель истории, Логинова С.Ю., учитель истории, Владимиров А.В., учитель истории, Фёдорова Н.В., учитель истории, Порфирьева Н.Н., учитель истории</t>
  </si>
  <si>
    <t>МАОУ "СОШ №61 С.В. Капранова" г.Чебоксары</t>
  </si>
  <si>
    <t>Протокол школьного этапа этапа всероссийской олимпиады школьников по  истории 2024-2025 уч.г., 5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</si>
</sst>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36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&quot;Times New Roman&quot;"/>
    </font>
    <font>
      <sz val="11"/>
      <color rgb="FF3F3F3F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1F1F1F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rgb="FFFFFFFF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164" fontId="28" fillId="0" borderId="0" applyBorder="0" applyProtection="0"/>
    <xf numFmtId="9" fontId="31" fillId="0" borderId="0" applyFont="0" applyFill="0" applyBorder="0" applyAlignment="0" applyProtection="0"/>
  </cellStyleXfs>
  <cellXfs count="145">
    <xf numFmtId="0" fontId="0" fillId="0" borderId="0" xfId="0"/>
    <xf numFmtId="0" fontId="23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17" fillId="0" borderId="10" xfId="1" applyFont="1" applyBorder="1" applyAlignment="1">
      <alignment horizontal="center" vertical="top" wrapText="1"/>
    </xf>
    <xf numFmtId="0" fontId="17" fillId="0" borderId="11" xfId="1" applyFont="1" applyBorder="1" applyAlignment="1">
      <alignment horizontal="center" vertical="top" wrapText="1"/>
    </xf>
    <xf numFmtId="1" fontId="22" fillId="0" borderId="11" xfId="1" applyNumberFormat="1" applyFont="1" applyBorder="1" applyAlignment="1">
      <alignment horizontal="center" vertical="top" wrapText="1"/>
    </xf>
    <xf numFmtId="0" fontId="22" fillId="0" borderId="11" xfId="1" applyFont="1" applyBorder="1" applyAlignment="1">
      <alignment horizontal="center" vertical="top" wrapText="1"/>
    </xf>
    <xf numFmtId="1" fontId="22" fillId="0" borderId="10" xfId="1" applyNumberFormat="1" applyFont="1" applyBorder="1" applyAlignment="1">
      <alignment horizontal="center" vertical="top" wrapText="1"/>
    </xf>
    <xf numFmtId="0" fontId="22" fillId="0" borderId="10" xfId="1" applyFont="1" applyBorder="1" applyAlignment="1">
      <alignment horizontal="center" vertical="top" wrapText="1"/>
    </xf>
    <xf numFmtId="0" fontId="24" fillId="0" borderId="11" xfId="1" applyFont="1" applyBorder="1" applyAlignment="1">
      <alignment horizontal="left" vertical="top" wrapText="1"/>
    </xf>
    <xf numFmtId="0" fontId="24" fillId="0" borderId="10" xfId="1" applyFont="1" applyBorder="1" applyAlignment="1">
      <alignment horizontal="left" vertical="top" wrapText="1"/>
    </xf>
    <xf numFmtId="0" fontId="24" fillId="0" borderId="11" xfId="1" applyFont="1" applyBorder="1" applyAlignment="1">
      <alignment horizontal="center" vertical="top" wrapText="1"/>
    </xf>
    <xf numFmtId="1" fontId="25" fillId="0" borderId="11" xfId="1" applyNumberFormat="1" applyFont="1" applyBorder="1" applyAlignment="1">
      <alignment horizontal="center" vertical="top" wrapText="1"/>
    </xf>
    <xf numFmtId="0" fontId="24" fillId="0" borderId="10" xfId="1" applyFont="1" applyBorder="1" applyAlignment="1">
      <alignment horizontal="center" vertical="top" wrapText="1"/>
    </xf>
    <xf numFmtId="1" fontId="25" fillId="0" borderId="10" xfId="1" applyNumberFormat="1" applyFont="1" applyBorder="1" applyAlignment="1">
      <alignment horizontal="center" vertical="top" wrapText="1"/>
    </xf>
    <xf numFmtId="0" fontId="24" fillId="0" borderId="16" xfId="1" applyFont="1" applyBorder="1" applyAlignment="1">
      <alignment horizontal="left" vertical="top" wrapText="1"/>
    </xf>
    <xf numFmtId="0" fontId="27" fillId="0" borderId="10" xfId="1" applyFont="1" applyBorder="1" applyAlignment="1">
      <alignment horizontal="center" vertical="top" wrapText="1"/>
    </xf>
    <xf numFmtId="0" fontId="29" fillId="0" borderId="20" xfId="0" applyFont="1" applyBorder="1" applyAlignment="1">
      <alignment horizontal="center"/>
    </xf>
    <xf numFmtId="0" fontId="30" fillId="24" borderId="17" xfId="0" applyFont="1" applyFill="1" applyBorder="1" applyAlignment="1">
      <alignment horizontal="center"/>
    </xf>
    <xf numFmtId="0" fontId="29" fillId="24" borderId="22" xfId="0" applyFont="1" applyFill="1" applyBorder="1" applyAlignment="1">
      <alignment horizontal="center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2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0" fontId="23" fillId="0" borderId="19" xfId="0" applyFont="1" applyBorder="1" applyAlignment="1"/>
    <xf numFmtId="0" fontId="26" fillId="0" borderId="24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0" fontId="33" fillId="0" borderId="21" xfId="0" applyFont="1" applyBorder="1" applyAlignment="1">
      <alignment horizontal="left" vertical="top"/>
    </xf>
    <xf numFmtId="1" fontId="33" fillId="0" borderId="21" xfId="0" applyNumberFormat="1" applyFont="1" applyBorder="1" applyAlignment="1">
      <alignment horizontal="left" vertical="top"/>
    </xf>
    <xf numFmtId="0" fontId="33" fillId="0" borderId="18" xfId="0" applyFont="1" applyBorder="1" applyAlignment="1">
      <alignment horizontal="left" vertical="top"/>
    </xf>
    <xf numFmtId="1" fontId="33" fillId="0" borderId="28" xfId="0" applyNumberFormat="1" applyFont="1" applyBorder="1" applyAlignment="1">
      <alignment horizontal="left" vertical="top"/>
    </xf>
    <xf numFmtId="0" fontId="32" fillId="0" borderId="24" xfId="0" applyFont="1" applyBorder="1" applyAlignment="1">
      <alignment horizontal="center" vertical="top" wrapText="1"/>
    </xf>
    <xf numFmtId="1" fontId="26" fillId="0" borderId="10" xfId="0" applyNumberFormat="1" applyFont="1" applyBorder="1" applyAlignment="1">
      <alignment horizontal="center" vertical="top" wrapText="1"/>
    </xf>
    <xf numFmtId="10" fontId="26" fillId="0" borderId="10" xfId="0" applyNumberFormat="1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 wrapText="1"/>
    </xf>
    <xf numFmtId="1" fontId="27" fillId="0" borderId="10" xfId="0" applyNumberFormat="1" applyFont="1" applyBorder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Alignment="1">
      <alignment vertical="top"/>
    </xf>
    <xf numFmtId="0" fontId="22" fillId="0" borderId="0" xfId="1" applyFont="1" applyAlignment="1">
      <alignment horizontal="left" wrapText="1"/>
    </xf>
    <xf numFmtId="0" fontId="23" fillId="0" borderId="11" xfId="0" applyFont="1" applyBorder="1" applyAlignment="1"/>
    <xf numFmtId="0" fontId="26" fillId="0" borderId="11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 wrapText="1"/>
    </xf>
    <xf numFmtId="0" fontId="26" fillId="0" borderId="31" xfId="0" applyFont="1" applyBorder="1" applyAlignment="1">
      <alignment horizontal="center" vertical="top" wrapText="1"/>
    </xf>
    <xf numFmtId="0" fontId="26" fillId="0" borderId="14" xfId="0" applyFont="1" applyBorder="1" applyAlignment="1">
      <alignment horizontal="center" vertical="top" wrapText="1"/>
    </xf>
    <xf numFmtId="0" fontId="29" fillId="0" borderId="15" xfId="0" applyFont="1" applyBorder="1" applyAlignment="1">
      <alignment horizontal="center"/>
    </xf>
    <xf numFmtId="0" fontId="26" fillId="0" borderId="12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center"/>
    </xf>
    <xf numFmtId="0" fontId="35" fillId="24" borderId="11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1" fontId="27" fillId="0" borderId="11" xfId="0" applyNumberFormat="1" applyFont="1" applyBorder="1" applyAlignment="1">
      <alignment horizontal="center" vertical="center"/>
    </xf>
    <xf numFmtId="9" fontId="26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1" fontId="27" fillId="0" borderId="1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9" fontId="26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2" fillId="0" borderId="0" xfId="1" applyFont="1" applyAlignment="1"/>
    <xf numFmtId="0" fontId="22" fillId="0" borderId="0" xfId="1" applyFont="1" applyAlignment="1">
      <alignment horizontal="center" vertical="top"/>
    </xf>
    <xf numFmtId="0" fontId="27" fillId="0" borderId="11" xfId="1" applyFont="1" applyBorder="1" applyAlignment="1">
      <alignment horizontal="center" vertical="top" wrapText="1"/>
    </xf>
    <xf numFmtId="0" fontId="27" fillId="0" borderId="11" xfId="1" applyFont="1" applyBorder="1" applyAlignment="1">
      <alignment horizontal="center" vertical="center" wrapText="1"/>
    </xf>
    <xf numFmtId="0" fontId="27" fillId="0" borderId="11" xfId="39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6" fillId="0" borderId="11" xfId="47" applyNumberFormat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 wrapText="1"/>
    </xf>
    <xf numFmtId="0" fontId="27" fillId="0" borderId="10" xfId="39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6" fillId="0" borderId="10" xfId="47" applyNumberFormat="1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1" fontId="26" fillId="0" borderId="10" xfId="1" applyNumberFormat="1" applyFont="1" applyBorder="1" applyAlignment="1">
      <alignment horizontal="center" vertical="center" wrapText="1"/>
    </xf>
    <xf numFmtId="9" fontId="26" fillId="0" borderId="10" xfId="47" applyFont="1" applyBorder="1" applyAlignment="1">
      <alignment horizontal="center" vertical="center" wrapText="1"/>
    </xf>
    <xf numFmtId="164" fontId="27" fillId="0" borderId="10" xfId="46" applyFont="1" applyBorder="1" applyAlignment="1">
      <alignment horizontal="center" vertical="center" wrapText="1"/>
    </xf>
    <xf numFmtId="164" fontId="27" fillId="0" borderId="10" xfId="46" applyFont="1" applyBorder="1" applyAlignment="1">
      <alignment horizontal="center" vertical="center"/>
    </xf>
    <xf numFmtId="165" fontId="27" fillId="0" borderId="10" xfId="1" applyNumberFormat="1" applyFont="1" applyBorder="1" applyAlignment="1">
      <alignment horizontal="center" vertical="center" wrapText="1"/>
    </xf>
    <xf numFmtId="165" fontId="26" fillId="0" borderId="10" xfId="1" applyNumberFormat="1" applyFont="1" applyBorder="1" applyAlignment="1">
      <alignment horizontal="center" vertical="center" wrapText="1"/>
    </xf>
    <xf numFmtId="1" fontId="26" fillId="0" borderId="10" xfId="47" applyNumberFormat="1" applyFont="1" applyFill="1" applyBorder="1" applyAlignment="1">
      <alignment horizontal="center" vertical="center" wrapText="1"/>
    </xf>
    <xf numFmtId="0" fontId="27" fillId="0" borderId="10" xfId="46" applyNumberFormat="1" applyFont="1" applyBorder="1" applyAlignment="1">
      <alignment horizontal="center" vertical="center"/>
    </xf>
    <xf numFmtId="164" fontId="26" fillId="0" borderId="10" xfId="46" applyFont="1" applyBorder="1" applyAlignment="1">
      <alignment horizontal="center" vertical="center" wrapText="1"/>
    </xf>
    <xf numFmtId="164" fontId="26" fillId="0" borderId="10" xfId="46" applyFont="1" applyBorder="1" applyAlignment="1">
      <alignment horizontal="center" vertical="center"/>
    </xf>
    <xf numFmtId="1" fontId="27" fillId="0" borderId="10" xfId="46" applyNumberFormat="1" applyFont="1" applyBorder="1" applyAlignment="1">
      <alignment horizontal="center" vertical="center"/>
    </xf>
    <xf numFmtId="0" fontId="26" fillId="0" borderId="10" xfId="47" applyNumberFormat="1" applyFont="1" applyFill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top" wrapText="1"/>
    </xf>
    <xf numFmtId="0" fontId="1" fillId="0" borderId="10" xfId="1" applyFont="1" applyBorder="1" applyAlignment="1">
      <alignment horizontal="center" vertical="top" wrapText="1"/>
    </xf>
    <xf numFmtId="0" fontId="34" fillId="0" borderId="10" xfId="0" applyFont="1" applyBorder="1" applyAlignment="1">
      <alignment horizontal="center"/>
    </xf>
    <xf numFmtId="0" fontId="34" fillId="0" borderId="10" xfId="0" applyFont="1" applyBorder="1" applyAlignment="1">
      <alignment horizontal="center" wrapText="1"/>
    </xf>
    <xf numFmtId="0" fontId="34" fillId="0" borderId="10" xfId="0" applyFont="1" applyBorder="1" applyAlignment="1">
      <alignment horizontal="left" wrapText="1"/>
    </xf>
    <xf numFmtId="0" fontId="34" fillId="0" borderId="11" xfId="0" applyFont="1" applyBorder="1" applyAlignment="1">
      <alignment horizontal="center"/>
    </xf>
    <xf numFmtId="0" fontId="34" fillId="0" borderId="11" xfId="0" applyFont="1" applyBorder="1" applyAlignment="1">
      <alignment horizont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6" fillId="0" borderId="36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32" fillId="0" borderId="32" xfId="1" applyFont="1" applyBorder="1" applyAlignment="1">
      <alignment horizontal="center" vertical="center" wrapText="1"/>
    </xf>
    <xf numFmtId="0" fontId="32" fillId="0" borderId="31" xfId="1" applyFont="1" applyBorder="1" applyAlignment="1">
      <alignment horizontal="center" vertical="center" wrapText="1"/>
    </xf>
    <xf numFmtId="0" fontId="32" fillId="0" borderId="30" xfId="1" applyFont="1" applyBorder="1" applyAlignment="1">
      <alignment horizontal="center" vertical="center" wrapText="1"/>
    </xf>
    <xf numFmtId="0" fontId="32" fillId="0" borderId="13" xfId="1" applyFont="1" applyBorder="1" applyAlignment="1">
      <alignment horizontal="center" vertical="center" wrapText="1"/>
    </xf>
    <xf numFmtId="0" fontId="26" fillId="0" borderId="31" xfId="1" applyFont="1" applyBorder="1" applyAlignment="1">
      <alignment horizontal="center" vertical="center" wrapText="1"/>
    </xf>
    <xf numFmtId="0" fontId="26" fillId="0" borderId="33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6" fillId="0" borderId="37" xfId="0" applyFont="1" applyBorder="1" applyAlignment="1">
      <alignment horizontal="left" vertical="top" wrapText="1"/>
    </xf>
    <xf numFmtId="0" fontId="25" fillId="0" borderId="12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 wrapText="1"/>
    </xf>
    <xf numFmtId="0" fontId="21" fillId="0" borderId="29" xfId="1" applyFont="1" applyBorder="1" applyAlignment="1">
      <alignment horizontal="center" vertical="center" wrapText="1"/>
    </xf>
    <xf numFmtId="0" fontId="21" fillId="0" borderId="34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 wrapText="1"/>
    </xf>
  </cellXfs>
  <cellStyles count="48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Excel Built-in Normal" xfId="46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Процентный" xfId="47" builtinId="5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"/>
  <sheetViews>
    <sheetView tabSelected="1" workbookViewId="0">
      <selection activeCell="E34" sqref="E33:E34"/>
    </sheetView>
  </sheetViews>
  <sheetFormatPr defaultRowHeight="12"/>
  <cols>
    <col min="3" max="3" width="20.83203125" customWidth="1"/>
    <col min="4" max="4" width="19.5" customWidth="1"/>
    <col min="5" max="5" width="34.5" customWidth="1"/>
    <col min="6" max="6" width="10.6640625" customWidth="1"/>
    <col min="7" max="7" width="11.1640625" customWidth="1"/>
    <col min="8" max="8" width="11.5" customWidth="1"/>
    <col min="9" max="12" width="12.6640625" customWidth="1"/>
    <col min="13" max="13" width="13" customWidth="1"/>
    <col min="14" max="14" width="15.83203125" customWidth="1"/>
    <col min="15" max="15" width="11.33203125" customWidth="1"/>
    <col min="16" max="16" width="11.6640625" customWidth="1"/>
    <col min="17" max="17" width="23.5" customWidth="1"/>
  </cols>
  <sheetData>
    <row r="3" spans="1:17" ht="15">
      <c r="A3" s="45" t="s">
        <v>191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7" ht="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7" ht="15">
      <c r="A5" s="46" t="s">
        <v>183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7" ht="15">
      <c r="A6" s="46" t="s">
        <v>175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7" ht="15">
      <c r="A7" s="47" t="s">
        <v>78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7" ht="15">
      <c r="A8" s="44" t="s">
        <v>176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7" ht="15">
      <c r="A9" s="44" t="s">
        <v>177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9"/>
      <c r="N9" s="49"/>
      <c r="O9" s="49"/>
      <c r="P9" s="49"/>
    </row>
    <row r="10" spans="1:17" ht="13.5" thickBo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s="138" customFormat="1" ht="64.5" thickBot="1">
      <c r="A11" s="123" t="s">
        <v>0</v>
      </c>
      <c r="B11" s="122" t="s">
        <v>1</v>
      </c>
      <c r="C11" s="123" t="s">
        <v>12</v>
      </c>
      <c r="D11" s="123" t="s">
        <v>2</v>
      </c>
      <c r="E11" s="140" t="s">
        <v>3</v>
      </c>
      <c r="F11" s="141" t="s">
        <v>4</v>
      </c>
      <c r="G11" s="144" t="s">
        <v>7</v>
      </c>
      <c r="H11" s="140" t="s">
        <v>8</v>
      </c>
      <c r="I11" s="140" t="s">
        <v>9</v>
      </c>
      <c r="J11" s="141" t="s">
        <v>10</v>
      </c>
      <c r="K11" s="141" t="s">
        <v>15</v>
      </c>
      <c r="L11" s="141" t="s">
        <v>16</v>
      </c>
      <c r="M11" s="141" t="s">
        <v>34</v>
      </c>
      <c r="N11" s="140" t="s">
        <v>5</v>
      </c>
      <c r="O11" s="140" t="s">
        <v>6</v>
      </c>
      <c r="P11" s="123" t="s">
        <v>14</v>
      </c>
      <c r="Q11" s="123" t="s">
        <v>11</v>
      </c>
    </row>
    <row r="12" spans="1:17" ht="36">
      <c r="A12" s="5">
        <v>1</v>
      </c>
      <c r="B12" s="10" t="s">
        <v>35</v>
      </c>
      <c r="C12" s="10" t="s">
        <v>13</v>
      </c>
      <c r="D12" s="10" t="s">
        <v>36</v>
      </c>
      <c r="E12" s="16" t="s">
        <v>37</v>
      </c>
      <c r="F12" s="10" t="s">
        <v>38</v>
      </c>
      <c r="G12" s="12">
        <v>12</v>
      </c>
      <c r="H12" s="12">
        <v>4</v>
      </c>
      <c r="I12" s="12">
        <v>8</v>
      </c>
      <c r="J12" s="12">
        <v>5</v>
      </c>
      <c r="K12" s="12">
        <v>6</v>
      </c>
      <c r="L12" s="12">
        <v>3</v>
      </c>
      <c r="M12" s="12">
        <v>6</v>
      </c>
      <c r="N12" s="13">
        <v>44</v>
      </c>
      <c r="O12" s="13">
        <v>50</v>
      </c>
      <c r="P12" s="6">
        <v>88</v>
      </c>
      <c r="Q12" s="7" t="s">
        <v>22</v>
      </c>
    </row>
    <row r="13" spans="1:17" ht="36">
      <c r="A13" s="4">
        <v>2</v>
      </c>
      <c r="B13" s="10" t="s">
        <v>39</v>
      </c>
      <c r="C13" s="10" t="s">
        <v>13</v>
      </c>
      <c r="D13" s="10" t="s">
        <v>36</v>
      </c>
      <c r="E13" s="11" t="s">
        <v>37</v>
      </c>
      <c r="F13" s="10" t="s">
        <v>38</v>
      </c>
      <c r="G13" s="14">
        <v>12</v>
      </c>
      <c r="H13" s="14">
        <v>6</v>
      </c>
      <c r="I13" s="14">
        <v>6</v>
      </c>
      <c r="J13" s="14">
        <v>3</v>
      </c>
      <c r="K13" s="14">
        <v>5</v>
      </c>
      <c r="L13" s="14">
        <v>3</v>
      </c>
      <c r="M13" s="14">
        <v>2</v>
      </c>
      <c r="N13" s="15">
        <v>37</v>
      </c>
      <c r="O13" s="15">
        <v>50</v>
      </c>
      <c r="P13" s="8">
        <v>74</v>
      </c>
      <c r="Q13" s="9" t="s">
        <v>22</v>
      </c>
    </row>
    <row r="14" spans="1:17" ht="36">
      <c r="A14" s="4">
        <v>3</v>
      </c>
      <c r="B14" s="10" t="s">
        <v>40</v>
      </c>
      <c r="C14" s="10" t="s">
        <v>13</v>
      </c>
      <c r="D14" s="10" t="s">
        <v>36</v>
      </c>
      <c r="E14" s="11" t="s">
        <v>25</v>
      </c>
      <c r="F14" s="10" t="s">
        <v>28</v>
      </c>
      <c r="G14" s="14">
        <v>12</v>
      </c>
      <c r="H14" s="14">
        <v>5</v>
      </c>
      <c r="I14" s="14">
        <v>0</v>
      </c>
      <c r="J14" s="14">
        <v>3</v>
      </c>
      <c r="K14" s="14">
        <v>4</v>
      </c>
      <c r="L14" s="14">
        <v>3</v>
      </c>
      <c r="M14" s="14">
        <v>6</v>
      </c>
      <c r="N14" s="15">
        <v>33</v>
      </c>
      <c r="O14" s="15">
        <v>50</v>
      </c>
      <c r="P14" s="8">
        <v>66</v>
      </c>
      <c r="Q14" s="9" t="s">
        <v>41</v>
      </c>
    </row>
    <row r="15" spans="1:17" ht="36">
      <c r="A15" s="4">
        <v>4</v>
      </c>
      <c r="B15" s="10" t="s">
        <v>42</v>
      </c>
      <c r="C15" s="10" t="s">
        <v>13</v>
      </c>
      <c r="D15" s="10" t="s">
        <v>36</v>
      </c>
      <c r="E15" s="11" t="s">
        <v>25</v>
      </c>
      <c r="F15" s="10" t="s">
        <v>43</v>
      </c>
      <c r="G15" s="14">
        <v>12</v>
      </c>
      <c r="H15" s="14">
        <v>3</v>
      </c>
      <c r="I15" s="14">
        <v>4</v>
      </c>
      <c r="J15" s="14">
        <v>3</v>
      </c>
      <c r="K15" s="14">
        <v>5</v>
      </c>
      <c r="L15" s="14">
        <v>3</v>
      </c>
      <c r="M15" s="14">
        <v>2</v>
      </c>
      <c r="N15" s="15">
        <v>32</v>
      </c>
      <c r="O15" s="15">
        <v>50</v>
      </c>
      <c r="P15" s="8">
        <v>64</v>
      </c>
      <c r="Q15" s="9" t="s">
        <v>41</v>
      </c>
    </row>
    <row r="16" spans="1:17" ht="36">
      <c r="A16" s="4">
        <v>5</v>
      </c>
      <c r="B16" s="10" t="s">
        <v>44</v>
      </c>
      <c r="C16" s="10" t="s">
        <v>13</v>
      </c>
      <c r="D16" s="10" t="s">
        <v>36</v>
      </c>
      <c r="E16" s="11" t="s">
        <v>18</v>
      </c>
      <c r="F16" s="10" t="s">
        <v>29</v>
      </c>
      <c r="G16" s="14">
        <v>12</v>
      </c>
      <c r="H16" s="14">
        <v>6</v>
      </c>
      <c r="I16" s="14">
        <v>0</v>
      </c>
      <c r="J16" s="14">
        <v>3</v>
      </c>
      <c r="K16" s="14">
        <v>2</v>
      </c>
      <c r="L16" s="14">
        <v>2</v>
      </c>
      <c r="M16" s="14">
        <v>2</v>
      </c>
      <c r="N16" s="15">
        <v>27</v>
      </c>
      <c r="O16" s="15">
        <v>50</v>
      </c>
      <c r="P16" s="8">
        <v>54</v>
      </c>
      <c r="Q16" s="9" t="s">
        <v>41</v>
      </c>
    </row>
    <row r="17" spans="1:17" ht="36">
      <c r="A17" s="4">
        <v>6</v>
      </c>
      <c r="B17" s="10" t="s">
        <v>45</v>
      </c>
      <c r="C17" s="10" t="s">
        <v>13</v>
      </c>
      <c r="D17" s="10" t="s">
        <v>36</v>
      </c>
      <c r="E17" s="11" t="s">
        <v>37</v>
      </c>
      <c r="F17" s="10" t="s">
        <v>38</v>
      </c>
      <c r="G17" s="14">
        <v>12</v>
      </c>
      <c r="H17" s="14">
        <v>4</v>
      </c>
      <c r="I17" s="14">
        <v>6</v>
      </c>
      <c r="J17" s="14">
        <v>1</v>
      </c>
      <c r="K17" s="14">
        <v>0</v>
      </c>
      <c r="L17" s="14">
        <v>1</v>
      </c>
      <c r="M17" s="14">
        <v>0</v>
      </c>
      <c r="N17" s="15">
        <v>24</v>
      </c>
      <c r="O17" s="15">
        <v>50</v>
      </c>
      <c r="P17" s="8">
        <v>48</v>
      </c>
      <c r="Q17" s="9" t="s">
        <v>21</v>
      </c>
    </row>
    <row r="18" spans="1:17" ht="36">
      <c r="A18" s="4">
        <v>7</v>
      </c>
      <c r="B18" s="10" t="s">
        <v>46</v>
      </c>
      <c r="C18" s="10" t="s">
        <v>13</v>
      </c>
      <c r="D18" s="10" t="s">
        <v>36</v>
      </c>
      <c r="E18" s="11" t="s">
        <v>25</v>
      </c>
      <c r="F18" s="10" t="s">
        <v>43</v>
      </c>
      <c r="G18" s="14">
        <v>6</v>
      </c>
      <c r="H18" s="14">
        <v>5</v>
      </c>
      <c r="I18" s="14">
        <v>0</v>
      </c>
      <c r="J18" s="14">
        <v>3</v>
      </c>
      <c r="K18" s="14">
        <v>1</v>
      </c>
      <c r="L18" s="14">
        <v>0</v>
      </c>
      <c r="M18" s="14">
        <v>6</v>
      </c>
      <c r="N18" s="15">
        <v>21</v>
      </c>
      <c r="O18" s="15">
        <v>50</v>
      </c>
      <c r="P18" s="8">
        <v>42</v>
      </c>
      <c r="Q18" s="9" t="s">
        <v>21</v>
      </c>
    </row>
    <row r="19" spans="1:17" ht="36">
      <c r="A19" s="4">
        <v>8</v>
      </c>
      <c r="B19" s="10" t="s">
        <v>47</v>
      </c>
      <c r="C19" s="10" t="s">
        <v>13</v>
      </c>
      <c r="D19" s="10" t="s">
        <v>36</v>
      </c>
      <c r="E19" s="11" t="s">
        <v>25</v>
      </c>
      <c r="F19" s="10" t="s">
        <v>28</v>
      </c>
      <c r="G19" s="14">
        <v>6</v>
      </c>
      <c r="H19" s="14">
        <v>4</v>
      </c>
      <c r="I19" s="14">
        <v>0</v>
      </c>
      <c r="J19" s="14">
        <v>5</v>
      </c>
      <c r="K19" s="14">
        <v>1</v>
      </c>
      <c r="L19" s="14">
        <v>3</v>
      </c>
      <c r="M19" s="14">
        <v>2</v>
      </c>
      <c r="N19" s="15">
        <v>21</v>
      </c>
      <c r="O19" s="15">
        <v>50</v>
      </c>
      <c r="P19" s="8">
        <v>42</v>
      </c>
      <c r="Q19" s="9" t="s">
        <v>21</v>
      </c>
    </row>
    <row r="20" spans="1:17" ht="36">
      <c r="A20" s="4">
        <v>9</v>
      </c>
      <c r="B20" s="10" t="s">
        <v>48</v>
      </c>
      <c r="C20" s="10" t="s">
        <v>13</v>
      </c>
      <c r="D20" s="10" t="s">
        <v>36</v>
      </c>
      <c r="E20" s="11" t="s">
        <v>25</v>
      </c>
      <c r="F20" s="10" t="s">
        <v>28</v>
      </c>
      <c r="G20" s="14">
        <v>0</v>
      </c>
      <c r="H20" s="14">
        <v>5</v>
      </c>
      <c r="I20" s="14">
        <v>6</v>
      </c>
      <c r="J20" s="14">
        <v>5</v>
      </c>
      <c r="K20" s="14">
        <v>2</v>
      </c>
      <c r="L20" s="14">
        <v>1</v>
      </c>
      <c r="M20" s="14">
        <v>2</v>
      </c>
      <c r="N20" s="15">
        <v>21</v>
      </c>
      <c r="O20" s="15">
        <v>50</v>
      </c>
      <c r="P20" s="8">
        <v>42</v>
      </c>
      <c r="Q20" s="9" t="s">
        <v>21</v>
      </c>
    </row>
    <row r="21" spans="1:17" ht="36">
      <c r="A21" s="4">
        <v>10</v>
      </c>
      <c r="B21" s="10" t="s">
        <v>49</v>
      </c>
      <c r="C21" s="10" t="s">
        <v>13</v>
      </c>
      <c r="D21" s="10" t="s">
        <v>36</v>
      </c>
      <c r="E21" s="11" t="s">
        <v>18</v>
      </c>
      <c r="F21" s="10" t="s">
        <v>29</v>
      </c>
      <c r="G21" s="14">
        <v>0</v>
      </c>
      <c r="H21" s="14">
        <v>5</v>
      </c>
      <c r="I21" s="14">
        <v>8</v>
      </c>
      <c r="J21" s="14">
        <v>3</v>
      </c>
      <c r="K21" s="14">
        <v>0</v>
      </c>
      <c r="L21" s="14">
        <v>3</v>
      </c>
      <c r="M21" s="14">
        <v>2</v>
      </c>
      <c r="N21" s="15">
        <v>21</v>
      </c>
      <c r="O21" s="15">
        <v>50</v>
      </c>
      <c r="P21" s="8">
        <v>42</v>
      </c>
      <c r="Q21" s="9" t="s">
        <v>21</v>
      </c>
    </row>
    <row r="22" spans="1:17" ht="36">
      <c r="A22" s="4">
        <v>11</v>
      </c>
      <c r="B22" s="10" t="s">
        <v>50</v>
      </c>
      <c r="C22" s="10" t="s">
        <v>13</v>
      </c>
      <c r="D22" s="10" t="s">
        <v>36</v>
      </c>
      <c r="E22" s="11" t="s">
        <v>25</v>
      </c>
      <c r="F22" s="10" t="s">
        <v>30</v>
      </c>
      <c r="G22" s="14">
        <v>6</v>
      </c>
      <c r="H22" s="14">
        <v>5</v>
      </c>
      <c r="I22" s="14">
        <v>0</v>
      </c>
      <c r="J22" s="14">
        <v>3</v>
      </c>
      <c r="K22" s="14">
        <v>1</v>
      </c>
      <c r="L22" s="14">
        <v>1</v>
      </c>
      <c r="M22" s="14">
        <v>2</v>
      </c>
      <c r="N22" s="15">
        <v>18</v>
      </c>
      <c r="O22" s="15">
        <v>50</v>
      </c>
      <c r="P22" s="8">
        <v>36</v>
      </c>
      <c r="Q22" s="9" t="s">
        <v>21</v>
      </c>
    </row>
    <row r="23" spans="1:17" ht="36">
      <c r="A23" s="4">
        <v>12</v>
      </c>
      <c r="B23" s="10" t="s">
        <v>51</v>
      </c>
      <c r="C23" s="10" t="s">
        <v>13</v>
      </c>
      <c r="D23" s="10" t="s">
        <v>36</v>
      </c>
      <c r="E23" s="10" t="s">
        <v>18</v>
      </c>
      <c r="F23" s="10" t="s">
        <v>29</v>
      </c>
      <c r="G23" s="14">
        <v>6</v>
      </c>
      <c r="H23" s="14">
        <v>5</v>
      </c>
      <c r="I23" s="14">
        <v>2</v>
      </c>
      <c r="J23" s="14">
        <v>0</v>
      </c>
      <c r="K23" s="14">
        <v>0</v>
      </c>
      <c r="L23" s="14">
        <v>1</v>
      </c>
      <c r="M23" s="14">
        <v>4</v>
      </c>
      <c r="N23" s="15">
        <v>18</v>
      </c>
      <c r="O23" s="15">
        <v>50</v>
      </c>
      <c r="P23" s="8">
        <v>36</v>
      </c>
      <c r="Q23" s="9" t="s">
        <v>21</v>
      </c>
    </row>
    <row r="24" spans="1:17" ht="36">
      <c r="A24" s="4">
        <v>13</v>
      </c>
      <c r="B24" s="11" t="s">
        <v>52</v>
      </c>
      <c r="C24" s="11" t="s">
        <v>13</v>
      </c>
      <c r="D24" s="10" t="s">
        <v>36</v>
      </c>
      <c r="E24" s="11" t="s">
        <v>37</v>
      </c>
      <c r="F24" s="11" t="s">
        <v>38</v>
      </c>
      <c r="G24" s="14">
        <v>6</v>
      </c>
      <c r="H24" s="14">
        <v>2</v>
      </c>
      <c r="I24" s="14">
        <v>0</v>
      </c>
      <c r="J24" s="14">
        <v>3</v>
      </c>
      <c r="K24" s="14">
        <v>1</v>
      </c>
      <c r="L24" s="14">
        <v>1</v>
      </c>
      <c r="M24" s="14">
        <v>4</v>
      </c>
      <c r="N24" s="15">
        <v>17</v>
      </c>
      <c r="O24" s="15">
        <v>50</v>
      </c>
      <c r="P24" s="8">
        <v>34</v>
      </c>
      <c r="Q24" s="9" t="s">
        <v>21</v>
      </c>
    </row>
    <row r="25" spans="1:17" ht="36">
      <c r="A25" s="4">
        <v>14</v>
      </c>
      <c r="B25" s="11" t="s">
        <v>53</v>
      </c>
      <c r="C25" s="11" t="s">
        <v>13</v>
      </c>
      <c r="D25" s="10" t="s">
        <v>36</v>
      </c>
      <c r="E25" s="11" t="s">
        <v>25</v>
      </c>
      <c r="F25" s="11" t="s">
        <v>43</v>
      </c>
      <c r="G25" s="14">
        <v>0</v>
      </c>
      <c r="H25" s="14">
        <v>5</v>
      </c>
      <c r="I25" s="14">
        <v>0</v>
      </c>
      <c r="J25" s="14">
        <v>2</v>
      </c>
      <c r="K25" s="14">
        <v>1</v>
      </c>
      <c r="L25" s="14">
        <v>2</v>
      </c>
      <c r="M25" s="14">
        <v>4</v>
      </c>
      <c r="N25" s="15">
        <v>14</v>
      </c>
      <c r="O25" s="15">
        <v>50</v>
      </c>
      <c r="P25" s="8">
        <v>28</v>
      </c>
      <c r="Q25" s="9" t="s">
        <v>21</v>
      </c>
    </row>
    <row r="26" spans="1:17" ht="36">
      <c r="A26" s="4">
        <v>15</v>
      </c>
      <c r="B26" s="11" t="s">
        <v>54</v>
      </c>
      <c r="C26" s="11" t="s">
        <v>13</v>
      </c>
      <c r="D26" s="10" t="s">
        <v>36</v>
      </c>
      <c r="E26" s="11" t="s">
        <v>25</v>
      </c>
      <c r="F26" s="11" t="s">
        <v>43</v>
      </c>
      <c r="G26" s="14">
        <v>3</v>
      </c>
      <c r="H26" s="14">
        <v>3</v>
      </c>
      <c r="I26" s="14">
        <v>2</v>
      </c>
      <c r="J26" s="14">
        <v>1</v>
      </c>
      <c r="K26" s="14">
        <v>0</v>
      </c>
      <c r="L26" s="14">
        <v>2</v>
      </c>
      <c r="M26" s="14">
        <v>2</v>
      </c>
      <c r="N26" s="15">
        <v>13</v>
      </c>
      <c r="O26" s="15">
        <v>50</v>
      </c>
      <c r="P26" s="8">
        <v>26</v>
      </c>
      <c r="Q26" s="9" t="s">
        <v>21</v>
      </c>
    </row>
    <row r="27" spans="1:17" ht="36">
      <c r="A27" s="4">
        <v>16</v>
      </c>
      <c r="B27" s="11" t="s">
        <v>55</v>
      </c>
      <c r="C27" s="11" t="s">
        <v>13</v>
      </c>
      <c r="D27" s="10" t="s">
        <v>36</v>
      </c>
      <c r="E27" s="11" t="s">
        <v>18</v>
      </c>
      <c r="F27" s="11" t="s">
        <v>29</v>
      </c>
      <c r="G27" s="14">
        <v>3</v>
      </c>
      <c r="H27" s="14">
        <v>4</v>
      </c>
      <c r="I27" s="14">
        <v>0</v>
      </c>
      <c r="J27" s="14">
        <v>3</v>
      </c>
      <c r="K27" s="14">
        <v>0</v>
      </c>
      <c r="L27" s="14">
        <v>2</v>
      </c>
      <c r="M27" s="14">
        <v>0</v>
      </c>
      <c r="N27" s="15">
        <v>12</v>
      </c>
      <c r="O27" s="15">
        <v>50</v>
      </c>
      <c r="P27" s="8">
        <v>24</v>
      </c>
      <c r="Q27" s="9" t="s">
        <v>21</v>
      </c>
    </row>
    <row r="28" spans="1:17" ht="36">
      <c r="A28" s="4">
        <v>17</v>
      </c>
      <c r="B28" s="11" t="s">
        <v>56</v>
      </c>
      <c r="C28" s="11" t="s">
        <v>13</v>
      </c>
      <c r="D28" s="10" t="s">
        <v>36</v>
      </c>
      <c r="E28" s="11" t="s">
        <v>37</v>
      </c>
      <c r="F28" s="11" t="s">
        <v>38</v>
      </c>
      <c r="G28" s="14">
        <v>3</v>
      </c>
      <c r="H28" s="14">
        <v>2</v>
      </c>
      <c r="I28" s="14">
        <v>0</v>
      </c>
      <c r="J28" s="14">
        <v>3</v>
      </c>
      <c r="K28" s="14">
        <v>0</v>
      </c>
      <c r="L28" s="14">
        <v>2</v>
      </c>
      <c r="M28" s="14">
        <v>0</v>
      </c>
      <c r="N28" s="15">
        <v>10</v>
      </c>
      <c r="O28" s="15">
        <v>50</v>
      </c>
      <c r="P28" s="8">
        <v>20</v>
      </c>
      <c r="Q28" s="9" t="s">
        <v>21</v>
      </c>
    </row>
  </sheetData>
  <sortState ref="A16:Q38">
    <sortCondition descending="1" ref="M16:M38"/>
  </sortState>
  <mergeCells count="6">
    <mergeCell ref="A8:P8"/>
    <mergeCell ref="A9:L9"/>
    <mergeCell ref="A3:P3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C13" sqref="C13"/>
    </sheetView>
  </sheetViews>
  <sheetFormatPr defaultRowHeight="12"/>
  <cols>
    <col min="2" max="2" width="14.5" customWidth="1"/>
    <col min="3" max="3" width="15.5" customWidth="1"/>
    <col min="4" max="4" width="23.83203125" customWidth="1"/>
    <col min="5" max="5" width="19" customWidth="1"/>
    <col min="7" max="13" width="11.83203125" customWidth="1"/>
    <col min="16" max="16" width="13.83203125" customWidth="1"/>
    <col min="17" max="17" width="14" customWidth="1"/>
  </cols>
  <sheetData>
    <row r="1" spans="1:17" ht="15" customHeight="1">
      <c r="A1" s="45" t="s">
        <v>187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7" ht="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7" ht="15">
      <c r="A3" s="46" t="s">
        <v>188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7" ht="15">
      <c r="A4" s="46" t="s">
        <v>175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15">
      <c r="A5" s="47" t="s">
        <v>78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7" ht="15">
      <c r="A6" s="44" t="s">
        <v>176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7" ht="15">
      <c r="A7" s="48" t="s">
        <v>189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9"/>
      <c r="N7" s="49"/>
      <c r="O7" s="49"/>
      <c r="P7" s="49"/>
    </row>
    <row r="8" spans="1:17" ht="15.75" thickBo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9"/>
      <c r="N8" s="49"/>
      <c r="O8" s="49"/>
      <c r="P8" s="49"/>
    </row>
    <row r="9" spans="1:17" s="138" customFormat="1" ht="51.75" thickBot="1">
      <c r="A9" s="123" t="s">
        <v>0</v>
      </c>
      <c r="B9" s="122" t="s">
        <v>1</v>
      </c>
      <c r="C9" s="123" t="s">
        <v>12</v>
      </c>
      <c r="D9" s="123" t="s">
        <v>2</v>
      </c>
      <c r="E9" s="140" t="s">
        <v>3</v>
      </c>
      <c r="F9" s="141" t="s">
        <v>4</v>
      </c>
      <c r="G9" s="142" t="s">
        <v>7</v>
      </c>
      <c r="H9" s="143" t="s">
        <v>57</v>
      </c>
      <c r="I9" s="123" t="s">
        <v>9</v>
      </c>
      <c r="J9" s="122" t="s">
        <v>58</v>
      </c>
      <c r="K9" s="123" t="s">
        <v>59</v>
      </c>
      <c r="L9" s="122" t="s">
        <v>60</v>
      </c>
      <c r="M9" s="123" t="s">
        <v>34</v>
      </c>
      <c r="N9" s="122" t="s">
        <v>5</v>
      </c>
      <c r="O9" s="123" t="s">
        <v>6</v>
      </c>
      <c r="P9" s="122" t="s">
        <v>24</v>
      </c>
      <c r="Q9" s="123" t="s">
        <v>11</v>
      </c>
    </row>
    <row r="10" spans="1:17" ht="38.25">
      <c r="A10" s="103">
        <v>1</v>
      </c>
      <c r="B10" s="105" t="s">
        <v>61</v>
      </c>
      <c r="C10" s="106" t="s">
        <v>13</v>
      </c>
      <c r="D10" s="107" t="s">
        <v>190</v>
      </c>
      <c r="E10" s="107" t="s">
        <v>63</v>
      </c>
      <c r="F10" s="105" t="s">
        <v>62</v>
      </c>
      <c r="G10" s="108">
        <v>12</v>
      </c>
      <c r="H10" s="108">
        <v>5</v>
      </c>
      <c r="I10" s="108">
        <v>8</v>
      </c>
      <c r="J10" s="108">
        <v>5</v>
      </c>
      <c r="K10" s="108">
        <v>6</v>
      </c>
      <c r="L10" s="108">
        <v>2</v>
      </c>
      <c r="M10" s="108">
        <v>6</v>
      </c>
      <c r="N10" s="108">
        <v>44</v>
      </c>
      <c r="O10" s="108">
        <v>100</v>
      </c>
      <c r="P10" s="108">
        <v>44</v>
      </c>
      <c r="Q10" s="109" t="s">
        <v>21</v>
      </c>
    </row>
    <row r="11" spans="1:17" ht="38.25">
      <c r="A11" s="104">
        <v>2</v>
      </c>
      <c r="B11" s="105" t="s">
        <v>64</v>
      </c>
      <c r="C11" s="106" t="s">
        <v>13</v>
      </c>
      <c r="D11" s="107" t="s">
        <v>190</v>
      </c>
      <c r="E11" s="107" t="s">
        <v>27</v>
      </c>
      <c r="F11" s="105" t="s">
        <v>19</v>
      </c>
      <c r="G11" s="105">
        <v>12</v>
      </c>
      <c r="H11" s="105">
        <v>5</v>
      </c>
      <c r="I11" s="105">
        <v>8</v>
      </c>
      <c r="J11" s="105">
        <v>3</v>
      </c>
      <c r="K11" s="105">
        <v>5</v>
      </c>
      <c r="L11" s="105">
        <v>3</v>
      </c>
      <c r="M11" s="105">
        <v>6</v>
      </c>
      <c r="N11" s="105">
        <v>42</v>
      </c>
      <c r="O11" s="105">
        <v>100</v>
      </c>
      <c r="P11" s="105">
        <v>42</v>
      </c>
      <c r="Q11" s="106" t="s">
        <v>21</v>
      </c>
    </row>
    <row r="12" spans="1:17" ht="38.25">
      <c r="A12" s="104">
        <v>3</v>
      </c>
      <c r="B12" s="105" t="s">
        <v>65</v>
      </c>
      <c r="C12" s="106" t="s">
        <v>13</v>
      </c>
      <c r="D12" s="107" t="s">
        <v>190</v>
      </c>
      <c r="E12" s="107" t="s">
        <v>27</v>
      </c>
      <c r="F12" s="105" t="s">
        <v>19</v>
      </c>
      <c r="G12" s="105">
        <v>0</v>
      </c>
      <c r="H12" s="105">
        <v>6</v>
      </c>
      <c r="I12" s="105">
        <v>8</v>
      </c>
      <c r="J12" s="105">
        <v>6</v>
      </c>
      <c r="K12" s="105">
        <v>5</v>
      </c>
      <c r="L12" s="105">
        <v>3</v>
      </c>
      <c r="M12" s="105">
        <v>6</v>
      </c>
      <c r="N12" s="105">
        <v>34</v>
      </c>
      <c r="O12" s="105">
        <v>100</v>
      </c>
      <c r="P12" s="105">
        <v>34</v>
      </c>
      <c r="Q12" s="106" t="s">
        <v>21</v>
      </c>
    </row>
    <row r="13" spans="1:17" ht="38.25">
      <c r="A13" s="104">
        <v>4</v>
      </c>
      <c r="B13" s="105" t="s">
        <v>66</v>
      </c>
      <c r="C13" s="106" t="s">
        <v>13</v>
      </c>
      <c r="D13" s="107" t="s">
        <v>190</v>
      </c>
      <c r="E13" s="107" t="s">
        <v>63</v>
      </c>
      <c r="F13" s="105" t="s">
        <v>62</v>
      </c>
      <c r="G13" s="105">
        <v>12</v>
      </c>
      <c r="H13" s="105">
        <v>4</v>
      </c>
      <c r="I13" s="105">
        <v>4</v>
      </c>
      <c r="J13" s="105">
        <v>5</v>
      </c>
      <c r="K13" s="105">
        <v>4</v>
      </c>
      <c r="L13" s="105">
        <v>2</v>
      </c>
      <c r="M13" s="105">
        <v>1</v>
      </c>
      <c r="N13" s="105">
        <v>32</v>
      </c>
      <c r="O13" s="105">
        <v>100</v>
      </c>
      <c r="P13" s="105">
        <v>32</v>
      </c>
      <c r="Q13" s="106" t="s">
        <v>21</v>
      </c>
    </row>
    <row r="14" spans="1:17" ht="38.25">
      <c r="A14" s="104">
        <v>5</v>
      </c>
      <c r="B14" s="105" t="s">
        <v>67</v>
      </c>
      <c r="C14" s="106" t="s">
        <v>13</v>
      </c>
      <c r="D14" s="107" t="s">
        <v>190</v>
      </c>
      <c r="E14" s="107" t="s">
        <v>63</v>
      </c>
      <c r="F14" s="105" t="s">
        <v>68</v>
      </c>
      <c r="G14" s="105">
        <v>12</v>
      </c>
      <c r="H14" s="105">
        <v>6</v>
      </c>
      <c r="I14" s="105">
        <v>4</v>
      </c>
      <c r="J14" s="105">
        <v>2</v>
      </c>
      <c r="K14" s="105">
        <v>4</v>
      </c>
      <c r="L14" s="105">
        <v>2</v>
      </c>
      <c r="M14" s="105">
        <v>2</v>
      </c>
      <c r="N14" s="105">
        <v>29</v>
      </c>
      <c r="O14" s="105">
        <v>100</v>
      </c>
      <c r="P14" s="105">
        <v>29</v>
      </c>
      <c r="Q14" s="106" t="s">
        <v>21</v>
      </c>
    </row>
    <row r="15" spans="1:17" ht="38.25">
      <c r="A15" s="104">
        <v>6</v>
      </c>
      <c r="B15" s="105" t="s">
        <v>69</v>
      </c>
      <c r="C15" s="106" t="s">
        <v>13</v>
      </c>
      <c r="D15" s="107" t="s">
        <v>190</v>
      </c>
      <c r="E15" s="107" t="s">
        <v>63</v>
      </c>
      <c r="F15" s="105" t="s">
        <v>70</v>
      </c>
      <c r="G15" s="105">
        <v>12</v>
      </c>
      <c r="H15" s="105">
        <v>5</v>
      </c>
      <c r="I15" s="105">
        <v>6</v>
      </c>
      <c r="J15" s="105">
        <v>1</v>
      </c>
      <c r="K15" s="105">
        <v>2</v>
      </c>
      <c r="L15" s="105">
        <v>1</v>
      </c>
      <c r="M15" s="105">
        <v>2</v>
      </c>
      <c r="N15" s="105">
        <v>29</v>
      </c>
      <c r="O15" s="105">
        <v>100</v>
      </c>
      <c r="P15" s="105">
        <v>29</v>
      </c>
      <c r="Q15" s="106" t="s">
        <v>21</v>
      </c>
    </row>
    <row r="16" spans="1:17" ht="38.25">
      <c r="A16" s="104">
        <v>7</v>
      </c>
      <c r="B16" s="105" t="s">
        <v>71</v>
      </c>
      <c r="C16" s="106" t="s">
        <v>13</v>
      </c>
      <c r="D16" s="107" t="s">
        <v>190</v>
      </c>
      <c r="E16" s="107" t="s">
        <v>17</v>
      </c>
      <c r="F16" s="105" t="s">
        <v>20</v>
      </c>
      <c r="G16" s="105">
        <v>12</v>
      </c>
      <c r="H16" s="105">
        <v>4</v>
      </c>
      <c r="I16" s="105">
        <v>4</v>
      </c>
      <c r="J16" s="105">
        <v>3</v>
      </c>
      <c r="K16" s="105">
        <v>2</v>
      </c>
      <c r="L16" s="105">
        <v>3</v>
      </c>
      <c r="M16" s="105">
        <v>0</v>
      </c>
      <c r="N16" s="105">
        <v>28</v>
      </c>
      <c r="O16" s="105">
        <v>100</v>
      </c>
      <c r="P16" s="105">
        <v>28</v>
      </c>
      <c r="Q16" s="106" t="s">
        <v>21</v>
      </c>
    </row>
    <row r="17" spans="1:17" ht="38.25">
      <c r="A17" s="104">
        <v>8</v>
      </c>
      <c r="B17" s="105" t="s">
        <v>72</v>
      </c>
      <c r="C17" s="106" t="s">
        <v>13</v>
      </c>
      <c r="D17" s="107" t="s">
        <v>190</v>
      </c>
      <c r="E17" s="107" t="s">
        <v>27</v>
      </c>
      <c r="F17" s="105" t="s">
        <v>19</v>
      </c>
      <c r="G17" s="105">
        <v>0</v>
      </c>
      <c r="H17" s="105">
        <v>2</v>
      </c>
      <c r="I17" s="105">
        <v>8</v>
      </c>
      <c r="J17" s="105">
        <v>3</v>
      </c>
      <c r="K17" s="105">
        <v>5</v>
      </c>
      <c r="L17" s="105">
        <v>3</v>
      </c>
      <c r="M17" s="105">
        <v>6</v>
      </c>
      <c r="N17" s="105">
        <v>26</v>
      </c>
      <c r="O17" s="105">
        <v>100</v>
      </c>
      <c r="P17" s="105">
        <v>26</v>
      </c>
      <c r="Q17" s="106" t="s">
        <v>21</v>
      </c>
    </row>
    <row r="18" spans="1:17" ht="38.25">
      <c r="A18" s="104">
        <v>9</v>
      </c>
      <c r="B18" s="105" t="s">
        <v>73</v>
      </c>
      <c r="C18" s="106" t="s">
        <v>13</v>
      </c>
      <c r="D18" s="107" t="s">
        <v>190</v>
      </c>
      <c r="E18" s="107" t="s">
        <v>17</v>
      </c>
      <c r="F18" s="105" t="s">
        <v>20</v>
      </c>
      <c r="G18" s="105">
        <v>6</v>
      </c>
      <c r="H18" s="105">
        <v>5</v>
      </c>
      <c r="I18" s="105">
        <v>6</v>
      </c>
      <c r="J18" s="105">
        <v>1</v>
      </c>
      <c r="K18" s="105">
        <v>2</v>
      </c>
      <c r="L18" s="105">
        <v>2</v>
      </c>
      <c r="M18" s="105">
        <v>2</v>
      </c>
      <c r="N18" s="105">
        <v>24</v>
      </c>
      <c r="O18" s="105">
        <v>100</v>
      </c>
      <c r="P18" s="105">
        <v>24</v>
      </c>
      <c r="Q18" s="106" t="s">
        <v>21</v>
      </c>
    </row>
    <row r="19" spans="1:17" ht="38.25">
      <c r="A19" s="104">
        <v>10</v>
      </c>
      <c r="B19" s="105" t="s">
        <v>74</v>
      </c>
      <c r="C19" s="106" t="s">
        <v>13</v>
      </c>
      <c r="D19" s="107" t="s">
        <v>190</v>
      </c>
      <c r="E19" s="107" t="s">
        <v>63</v>
      </c>
      <c r="F19" s="105" t="s">
        <v>70</v>
      </c>
      <c r="G19" s="105">
        <v>3</v>
      </c>
      <c r="H19" s="105">
        <v>2</v>
      </c>
      <c r="I19" s="105">
        <v>8</v>
      </c>
      <c r="J19" s="105">
        <v>3</v>
      </c>
      <c r="K19" s="105">
        <v>2</v>
      </c>
      <c r="L19" s="105">
        <v>1</v>
      </c>
      <c r="M19" s="105">
        <v>4</v>
      </c>
      <c r="N19" s="105">
        <v>23</v>
      </c>
      <c r="O19" s="105">
        <v>100</v>
      </c>
      <c r="P19" s="105">
        <v>23</v>
      </c>
      <c r="Q19" s="106" t="s">
        <v>21</v>
      </c>
    </row>
    <row r="20" spans="1:17" ht="38.25">
      <c r="A20" s="104">
        <v>11</v>
      </c>
      <c r="B20" s="105" t="s">
        <v>75</v>
      </c>
      <c r="C20" s="106" t="s">
        <v>13</v>
      </c>
      <c r="D20" s="107" t="s">
        <v>190</v>
      </c>
      <c r="E20" s="107" t="s">
        <v>17</v>
      </c>
      <c r="F20" s="105" t="s">
        <v>20</v>
      </c>
      <c r="G20" s="105">
        <v>0</v>
      </c>
      <c r="H20" s="105">
        <v>4</v>
      </c>
      <c r="I20" s="105">
        <v>2</v>
      </c>
      <c r="J20" s="105">
        <v>5</v>
      </c>
      <c r="K20" s="105">
        <v>4</v>
      </c>
      <c r="L20" s="105">
        <v>2</v>
      </c>
      <c r="M20" s="105">
        <v>2</v>
      </c>
      <c r="N20" s="105">
        <v>19</v>
      </c>
      <c r="O20" s="105">
        <v>100</v>
      </c>
      <c r="P20" s="105">
        <v>19</v>
      </c>
      <c r="Q20" s="106" t="s">
        <v>21</v>
      </c>
    </row>
    <row r="21" spans="1:17" ht="38.25">
      <c r="A21" s="104">
        <v>12</v>
      </c>
      <c r="B21" s="105" t="s">
        <v>76</v>
      </c>
      <c r="C21" s="106" t="s">
        <v>13</v>
      </c>
      <c r="D21" s="107" t="s">
        <v>190</v>
      </c>
      <c r="E21" s="107" t="s">
        <v>63</v>
      </c>
      <c r="F21" s="105" t="s">
        <v>70</v>
      </c>
      <c r="G21" s="105">
        <v>3</v>
      </c>
      <c r="H21" s="105">
        <v>3</v>
      </c>
      <c r="I21" s="105">
        <v>2</v>
      </c>
      <c r="J21" s="105">
        <v>3</v>
      </c>
      <c r="K21" s="105">
        <v>4</v>
      </c>
      <c r="L21" s="105">
        <v>2</v>
      </c>
      <c r="M21" s="105">
        <v>2</v>
      </c>
      <c r="N21" s="105">
        <v>19</v>
      </c>
      <c r="O21" s="105">
        <v>100</v>
      </c>
      <c r="P21" s="105">
        <v>19</v>
      </c>
      <c r="Q21" s="106" t="s">
        <v>21</v>
      </c>
    </row>
    <row r="22" spans="1:17" ht="38.25">
      <c r="A22" s="104">
        <v>13</v>
      </c>
      <c r="B22" s="105" t="s">
        <v>77</v>
      </c>
      <c r="C22" s="106" t="s">
        <v>13</v>
      </c>
      <c r="D22" s="107" t="s">
        <v>190</v>
      </c>
      <c r="E22" s="107" t="s">
        <v>63</v>
      </c>
      <c r="F22" s="105" t="s">
        <v>68</v>
      </c>
      <c r="G22" s="105">
        <v>0</v>
      </c>
      <c r="H22" s="105">
        <v>5</v>
      </c>
      <c r="I22" s="105">
        <v>0</v>
      </c>
      <c r="J22" s="105">
        <v>3</v>
      </c>
      <c r="K22" s="105">
        <v>1</v>
      </c>
      <c r="L22" s="105">
        <v>1</v>
      </c>
      <c r="M22" s="105">
        <v>0</v>
      </c>
      <c r="N22" s="105">
        <v>10</v>
      </c>
      <c r="O22" s="105">
        <v>100</v>
      </c>
      <c r="P22" s="105">
        <v>10</v>
      </c>
      <c r="Q22" s="106" t="s">
        <v>21</v>
      </c>
    </row>
  </sheetData>
  <mergeCells count="5">
    <mergeCell ref="A1:P1"/>
    <mergeCell ref="A3:P3"/>
    <mergeCell ref="A4:P4"/>
    <mergeCell ref="A5:P5"/>
    <mergeCell ref="A6:P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4"/>
  <sheetViews>
    <sheetView workbookViewId="0">
      <selection activeCell="A14" sqref="A14:XFD14"/>
    </sheetView>
  </sheetViews>
  <sheetFormatPr defaultRowHeight="12"/>
  <cols>
    <col min="3" max="3" width="18.5" customWidth="1"/>
    <col min="4" max="4" width="21.5" customWidth="1"/>
    <col min="5" max="5" width="17.33203125" customWidth="1"/>
    <col min="18" max="18" width="16.5" customWidth="1"/>
    <col min="19" max="19" width="12.83203125" customWidth="1"/>
  </cols>
  <sheetData>
    <row r="3" spans="1:19" ht="15" customHeight="1">
      <c r="A3" s="48" t="s">
        <v>184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9" ht="1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9" ht="15">
      <c r="A5" s="48" t="s">
        <v>185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9" ht="15">
      <c r="A6" s="48" t="s">
        <v>186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>
      <c r="A7" s="78" t="s">
        <v>106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</row>
    <row r="8" spans="1:19" ht="15" customHeight="1">
      <c r="A8" s="48" t="s">
        <v>176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9" ht="15">
      <c r="A9" s="48" t="s">
        <v>177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22"/>
      <c r="N9" s="22"/>
      <c r="O9" s="22"/>
      <c r="P9" s="22"/>
    </row>
    <row r="13" spans="1:19" ht="12.75" thickBot="1"/>
    <row r="14" spans="1:19" s="120" customFormat="1" ht="64.5" thickBot="1">
      <c r="A14" s="113" t="s">
        <v>0</v>
      </c>
      <c r="B14" s="110" t="s">
        <v>1</v>
      </c>
      <c r="C14" s="110" t="s">
        <v>12</v>
      </c>
      <c r="D14" s="111" t="s">
        <v>2</v>
      </c>
      <c r="E14" s="110" t="s">
        <v>3</v>
      </c>
      <c r="F14" s="112" t="s">
        <v>4</v>
      </c>
      <c r="G14" s="114" t="s">
        <v>7</v>
      </c>
      <c r="H14" s="115" t="s">
        <v>8</v>
      </c>
      <c r="I14" s="115" t="s">
        <v>9</v>
      </c>
      <c r="J14" s="116" t="s">
        <v>10</v>
      </c>
      <c r="K14" s="116" t="s">
        <v>15</v>
      </c>
      <c r="L14" s="116" t="s">
        <v>16</v>
      </c>
      <c r="M14" s="116" t="s">
        <v>34</v>
      </c>
      <c r="N14" s="116" t="s">
        <v>79</v>
      </c>
      <c r="O14" s="117" t="s">
        <v>80</v>
      </c>
      <c r="P14" s="115" t="s">
        <v>5</v>
      </c>
      <c r="Q14" s="115" t="s">
        <v>6</v>
      </c>
      <c r="R14" s="118" t="s">
        <v>81</v>
      </c>
      <c r="S14" s="119" t="s">
        <v>11</v>
      </c>
    </row>
    <row r="15" spans="1:19" ht="51">
      <c r="A15" s="80">
        <v>1</v>
      </c>
      <c r="B15" s="81" t="s">
        <v>82</v>
      </c>
      <c r="C15" s="81" t="s">
        <v>13</v>
      </c>
      <c r="D15" s="81" t="s">
        <v>83</v>
      </c>
      <c r="E15" s="81" t="s">
        <v>18</v>
      </c>
      <c r="F15" s="81" t="s">
        <v>84</v>
      </c>
      <c r="G15" s="81">
        <v>3</v>
      </c>
      <c r="H15" s="81">
        <v>2</v>
      </c>
      <c r="I15" s="81">
        <v>3</v>
      </c>
      <c r="J15" s="81">
        <v>1</v>
      </c>
      <c r="K15" s="81">
        <v>12</v>
      </c>
      <c r="L15" s="81">
        <v>10</v>
      </c>
      <c r="M15" s="81">
        <v>5</v>
      </c>
      <c r="N15" s="81">
        <v>3</v>
      </c>
      <c r="O15" s="81">
        <v>3</v>
      </c>
      <c r="P15" s="82">
        <v>42</v>
      </c>
      <c r="Q15" s="83">
        <v>62</v>
      </c>
      <c r="R15" s="84">
        <v>68</v>
      </c>
      <c r="S15" s="85" t="s">
        <v>23</v>
      </c>
    </row>
    <row r="16" spans="1:19" ht="51">
      <c r="A16" s="17">
        <v>2</v>
      </c>
      <c r="B16" s="86" t="s">
        <v>85</v>
      </c>
      <c r="C16" s="86" t="s">
        <v>13</v>
      </c>
      <c r="D16" s="86" t="s">
        <v>83</v>
      </c>
      <c r="E16" s="86" t="s">
        <v>18</v>
      </c>
      <c r="F16" s="86" t="s">
        <v>86</v>
      </c>
      <c r="G16" s="86">
        <v>1</v>
      </c>
      <c r="H16" s="86">
        <v>4</v>
      </c>
      <c r="I16" s="86">
        <v>6</v>
      </c>
      <c r="J16" s="86">
        <v>2</v>
      </c>
      <c r="K16" s="86">
        <v>12</v>
      </c>
      <c r="L16" s="86">
        <v>9</v>
      </c>
      <c r="M16" s="86">
        <v>2</v>
      </c>
      <c r="N16" s="86">
        <v>0</v>
      </c>
      <c r="O16" s="86">
        <v>3</v>
      </c>
      <c r="P16" s="87">
        <v>39</v>
      </c>
      <c r="Q16" s="88">
        <v>62</v>
      </c>
      <c r="R16" s="89">
        <v>63</v>
      </c>
      <c r="S16" s="90" t="s">
        <v>23</v>
      </c>
    </row>
    <row r="17" spans="1:19" ht="51">
      <c r="A17" s="17">
        <v>3</v>
      </c>
      <c r="B17" s="86" t="s">
        <v>87</v>
      </c>
      <c r="C17" s="86" t="s">
        <v>13</v>
      </c>
      <c r="D17" s="86" t="s">
        <v>83</v>
      </c>
      <c r="E17" s="86" t="s">
        <v>18</v>
      </c>
      <c r="F17" s="86" t="s">
        <v>88</v>
      </c>
      <c r="G17" s="86">
        <v>2</v>
      </c>
      <c r="H17" s="86">
        <v>0</v>
      </c>
      <c r="I17" s="86">
        <v>6</v>
      </c>
      <c r="J17" s="86">
        <v>2</v>
      </c>
      <c r="K17" s="86">
        <v>12</v>
      </c>
      <c r="L17" s="86">
        <v>7</v>
      </c>
      <c r="M17" s="86">
        <v>5</v>
      </c>
      <c r="N17" s="86">
        <v>2</v>
      </c>
      <c r="O17" s="86">
        <v>2</v>
      </c>
      <c r="P17" s="87">
        <v>38</v>
      </c>
      <c r="Q17" s="88">
        <v>62</v>
      </c>
      <c r="R17" s="89">
        <v>61</v>
      </c>
      <c r="S17" s="90" t="s">
        <v>23</v>
      </c>
    </row>
    <row r="18" spans="1:19" ht="51">
      <c r="A18" s="17">
        <v>4</v>
      </c>
      <c r="B18" s="86" t="s">
        <v>89</v>
      </c>
      <c r="C18" s="86" t="s">
        <v>13</v>
      </c>
      <c r="D18" s="86" t="s">
        <v>83</v>
      </c>
      <c r="E18" s="86" t="s">
        <v>18</v>
      </c>
      <c r="F18" s="86" t="s">
        <v>90</v>
      </c>
      <c r="G18" s="86">
        <v>3</v>
      </c>
      <c r="H18" s="86">
        <v>2</v>
      </c>
      <c r="I18" s="86">
        <v>0</v>
      </c>
      <c r="J18" s="86">
        <v>1</v>
      </c>
      <c r="K18" s="86">
        <v>12</v>
      </c>
      <c r="L18" s="86">
        <v>9</v>
      </c>
      <c r="M18" s="86">
        <v>5</v>
      </c>
      <c r="N18" s="86">
        <v>4</v>
      </c>
      <c r="O18" s="86">
        <v>2</v>
      </c>
      <c r="P18" s="87">
        <v>38</v>
      </c>
      <c r="Q18" s="88">
        <v>62</v>
      </c>
      <c r="R18" s="91">
        <v>61</v>
      </c>
      <c r="S18" s="90" t="s">
        <v>23</v>
      </c>
    </row>
    <row r="19" spans="1:19" ht="51">
      <c r="A19" s="17">
        <v>5</v>
      </c>
      <c r="B19" s="86" t="s">
        <v>91</v>
      </c>
      <c r="C19" s="86" t="s">
        <v>13</v>
      </c>
      <c r="D19" s="86" t="s">
        <v>83</v>
      </c>
      <c r="E19" s="86" t="s">
        <v>18</v>
      </c>
      <c r="F19" s="86" t="s">
        <v>86</v>
      </c>
      <c r="G19" s="86">
        <v>2</v>
      </c>
      <c r="H19" s="86">
        <v>2</v>
      </c>
      <c r="I19" s="86">
        <v>2</v>
      </c>
      <c r="J19" s="86">
        <v>0</v>
      </c>
      <c r="K19" s="86">
        <v>12</v>
      </c>
      <c r="L19" s="86">
        <v>8</v>
      </c>
      <c r="M19" s="86">
        <v>4</v>
      </c>
      <c r="N19" s="86">
        <v>6</v>
      </c>
      <c r="O19" s="86">
        <v>2</v>
      </c>
      <c r="P19" s="87">
        <v>38</v>
      </c>
      <c r="Q19" s="88">
        <v>62</v>
      </c>
      <c r="R19" s="91">
        <v>61</v>
      </c>
      <c r="S19" s="90" t="s">
        <v>23</v>
      </c>
    </row>
    <row r="20" spans="1:19" ht="51">
      <c r="A20" s="17">
        <v>6</v>
      </c>
      <c r="B20" s="86" t="s">
        <v>92</v>
      </c>
      <c r="C20" s="86" t="s">
        <v>13</v>
      </c>
      <c r="D20" s="86" t="s">
        <v>83</v>
      </c>
      <c r="E20" s="86" t="s">
        <v>18</v>
      </c>
      <c r="F20" s="86" t="s">
        <v>90</v>
      </c>
      <c r="G20" s="86">
        <v>1</v>
      </c>
      <c r="H20" s="86">
        <v>2</v>
      </c>
      <c r="I20" s="86">
        <v>4</v>
      </c>
      <c r="J20" s="86">
        <v>3</v>
      </c>
      <c r="K20" s="86">
        <v>6</v>
      </c>
      <c r="L20" s="86">
        <v>9</v>
      </c>
      <c r="M20" s="86">
        <v>6</v>
      </c>
      <c r="N20" s="86">
        <v>4</v>
      </c>
      <c r="O20" s="86">
        <v>1</v>
      </c>
      <c r="P20" s="87">
        <v>36</v>
      </c>
      <c r="Q20" s="88">
        <v>62</v>
      </c>
      <c r="R20" s="91">
        <v>58</v>
      </c>
      <c r="S20" s="90" t="s">
        <v>23</v>
      </c>
    </row>
    <row r="21" spans="1:19" ht="51">
      <c r="A21" s="17">
        <v>7</v>
      </c>
      <c r="B21" s="86" t="s">
        <v>93</v>
      </c>
      <c r="C21" s="86" t="s">
        <v>13</v>
      </c>
      <c r="D21" s="86" t="s">
        <v>83</v>
      </c>
      <c r="E21" s="86" t="s">
        <v>18</v>
      </c>
      <c r="F21" s="86" t="s">
        <v>90</v>
      </c>
      <c r="G21" s="86">
        <v>2</v>
      </c>
      <c r="H21" s="86">
        <v>2</v>
      </c>
      <c r="I21" s="86">
        <v>2</v>
      </c>
      <c r="J21" s="86">
        <v>2</v>
      </c>
      <c r="K21" s="86">
        <v>9</v>
      </c>
      <c r="L21" s="86">
        <v>9</v>
      </c>
      <c r="M21" s="86">
        <v>5</v>
      </c>
      <c r="N21" s="86">
        <v>2</v>
      </c>
      <c r="O21" s="86">
        <v>3</v>
      </c>
      <c r="P21" s="87">
        <v>36</v>
      </c>
      <c r="Q21" s="88">
        <v>62</v>
      </c>
      <c r="R21" s="92">
        <v>0.57999999999999996</v>
      </c>
      <c r="S21" s="90" t="s">
        <v>23</v>
      </c>
    </row>
    <row r="22" spans="1:19" ht="51">
      <c r="A22" s="17">
        <v>8</v>
      </c>
      <c r="B22" s="86" t="s">
        <v>94</v>
      </c>
      <c r="C22" s="86" t="s">
        <v>13</v>
      </c>
      <c r="D22" s="86" t="s">
        <v>83</v>
      </c>
      <c r="E22" s="86" t="s">
        <v>18</v>
      </c>
      <c r="F22" s="86" t="s">
        <v>86</v>
      </c>
      <c r="G22" s="86">
        <v>0</v>
      </c>
      <c r="H22" s="86">
        <v>4</v>
      </c>
      <c r="I22" s="86">
        <v>6</v>
      </c>
      <c r="J22" s="86">
        <v>1</v>
      </c>
      <c r="K22" s="86">
        <v>12</v>
      </c>
      <c r="L22" s="86">
        <v>9</v>
      </c>
      <c r="M22" s="86">
        <v>3</v>
      </c>
      <c r="N22" s="86">
        <v>1</v>
      </c>
      <c r="O22" s="86">
        <v>3</v>
      </c>
      <c r="P22" s="87">
        <v>39</v>
      </c>
      <c r="Q22" s="88">
        <v>62</v>
      </c>
      <c r="R22" s="91">
        <v>63</v>
      </c>
      <c r="S22" s="90" t="s">
        <v>23</v>
      </c>
    </row>
    <row r="23" spans="1:19" ht="51">
      <c r="A23" s="17">
        <v>9</v>
      </c>
      <c r="B23" s="93" t="s">
        <v>95</v>
      </c>
      <c r="C23" s="86" t="s">
        <v>13</v>
      </c>
      <c r="D23" s="86" t="s">
        <v>83</v>
      </c>
      <c r="E23" s="93" t="s">
        <v>18</v>
      </c>
      <c r="F23" s="94" t="s">
        <v>86</v>
      </c>
      <c r="G23" s="94">
        <v>1</v>
      </c>
      <c r="H23" s="94">
        <v>4</v>
      </c>
      <c r="I23" s="94">
        <v>2</v>
      </c>
      <c r="J23" s="94">
        <v>1</v>
      </c>
      <c r="K23" s="94">
        <v>12</v>
      </c>
      <c r="L23" s="94">
        <v>6</v>
      </c>
      <c r="M23" s="94">
        <v>4</v>
      </c>
      <c r="N23" s="94">
        <v>3</v>
      </c>
      <c r="O23" s="94">
        <v>3</v>
      </c>
      <c r="P23" s="90">
        <v>36</v>
      </c>
      <c r="Q23" s="93">
        <v>62</v>
      </c>
      <c r="R23" s="91">
        <v>58</v>
      </c>
      <c r="S23" s="90" t="s">
        <v>23</v>
      </c>
    </row>
    <row r="24" spans="1:19" ht="51">
      <c r="A24" s="17">
        <v>10</v>
      </c>
      <c r="B24" s="86" t="s">
        <v>96</v>
      </c>
      <c r="C24" s="86" t="s">
        <v>13</v>
      </c>
      <c r="D24" s="86" t="s">
        <v>83</v>
      </c>
      <c r="E24" s="93" t="s">
        <v>18</v>
      </c>
      <c r="F24" s="94" t="s">
        <v>90</v>
      </c>
      <c r="G24" s="93">
        <v>1</v>
      </c>
      <c r="H24" s="93">
        <v>2</v>
      </c>
      <c r="I24" s="93">
        <v>3</v>
      </c>
      <c r="J24" s="93">
        <v>1</v>
      </c>
      <c r="K24" s="93">
        <v>6</v>
      </c>
      <c r="L24" s="93">
        <v>9</v>
      </c>
      <c r="M24" s="93">
        <v>5</v>
      </c>
      <c r="N24" s="93">
        <v>6</v>
      </c>
      <c r="O24" s="93">
        <v>3</v>
      </c>
      <c r="P24" s="90">
        <v>36</v>
      </c>
      <c r="Q24" s="93">
        <v>62</v>
      </c>
      <c r="R24" s="91">
        <v>58</v>
      </c>
      <c r="S24" s="90" t="s">
        <v>23</v>
      </c>
    </row>
    <row r="25" spans="1:19" ht="51">
      <c r="A25" s="17">
        <v>11</v>
      </c>
      <c r="B25" s="86" t="s">
        <v>97</v>
      </c>
      <c r="C25" s="86" t="s">
        <v>13</v>
      </c>
      <c r="D25" s="86" t="s">
        <v>83</v>
      </c>
      <c r="E25" s="86" t="s">
        <v>18</v>
      </c>
      <c r="F25" s="86" t="s">
        <v>86</v>
      </c>
      <c r="G25" s="86">
        <v>1</v>
      </c>
      <c r="H25" s="86">
        <v>4</v>
      </c>
      <c r="I25" s="86">
        <v>6</v>
      </c>
      <c r="J25" s="86">
        <v>0</v>
      </c>
      <c r="K25" s="86">
        <v>12</v>
      </c>
      <c r="L25" s="86">
        <v>9</v>
      </c>
      <c r="M25" s="95">
        <v>3</v>
      </c>
      <c r="N25" s="96">
        <v>0</v>
      </c>
      <c r="O25" s="97">
        <v>3</v>
      </c>
      <c r="P25" s="98">
        <v>35</v>
      </c>
      <c r="Q25" s="88">
        <v>62</v>
      </c>
      <c r="R25" s="91">
        <v>56</v>
      </c>
      <c r="S25" s="90" t="s">
        <v>23</v>
      </c>
    </row>
    <row r="26" spans="1:19" ht="51">
      <c r="A26" s="17">
        <v>12</v>
      </c>
      <c r="B26" s="86" t="s">
        <v>98</v>
      </c>
      <c r="C26" s="86" t="s">
        <v>13</v>
      </c>
      <c r="D26" s="86" t="s">
        <v>83</v>
      </c>
      <c r="E26" s="86" t="s">
        <v>18</v>
      </c>
      <c r="F26" s="86" t="s">
        <v>86</v>
      </c>
      <c r="G26" s="86">
        <v>1</v>
      </c>
      <c r="H26" s="86">
        <v>4</v>
      </c>
      <c r="I26" s="86">
        <v>6</v>
      </c>
      <c r="J26" s="86">
        <v>1</v>
      </c>
      <c r="K26" s="86">
        <v>10</v>
      </c>
      <c r="L26" s="86">
        <v>9</v>
      </c>
      <c r="M26" s="95">
        <v>1</v>
      </c>
      <c r="N26" s="96">
        <v>0</v>
      </c>
      <c r="O26" s="97">
        <v>3</v>
      </c>
      <c r="P26" s="98">
        <v>35</v>
      </c>
      <c r="Q26" s="88">
        <v>62</v>
      </c>
      <c r="R26" s="91">
        <v>56</v>
      </c>
      <c r="S26" s="90" t="s">
        <v>23</v>
      </c>
    </row>
    <row r="27" spans="1:19" ht="51">
      <c r="A27" s="17">
        <v>13</v>
      </c>
      <c r="B27" s="86" t="s">
        <v>99</v>
      </c>
      <c r="C27" s="86" t="s">
        <v>13</v>
      </c>
      <c r="D27" s="86" t="s">
        <v>83</v>
      </c>
      <c r="E27" s="86" t="s">
        <v>18</v>
      </c>
      <c r="F27" s="86" t="s">
        <v>86</v>
      </c>
      <c r="G27" s="86">
        <v>2</v>
      </c>
      <c r="H27" s="86">
        <v>2</v>
      </c>
      <c r="I27" s="86">
        <v>5</v>
      </c>
      <c r="J27" s="86">
        <v>4</v>
      </c>
      <c r="K27" s="86">
        <v>4</v>
      </c>
      <c r="L27" s="86">
        <v>6</v>
      </c>
      <c r="M27" s="95">
        <v>5</v>
      </c>
      <c r="N27" s="96">
        <v>4</v>
      </c>
      <c r="O27" s="97">
        <v>2</v>
      </c>
      <c r="P27" s="98">
        <v>34</v>
      </c>
      <c r="Q27" s="88">
        <v>62</v>
      </c>
      <c r="R27" s="91">
        <v>55</v>
      </c>
      <c r="S27" s="90" t="s">
        <v>23</v>
      </c>
    </row>
    <row r="28" spans="1:19" ht="51">
      <c r="A28" s="17">
        <v>14</v>
      </c>
      <c r="B28" s="86" t="s">
        <v>100</v>
      </c>
      <c r="C28" s="93" t="s">
        <v>13</v>
      </c>
      <c r="D28" s="93" t="s">
        <v>83</v>
      </c>
      <c r="E28" s="93" t="s">
        <v>18</v>
      </c>
      <c r="F28" s="93" t="s">
        <v>84</v>
      </c>
      <c r="G28" s="93">
        <v>2</v>
      </c>
      <c r="H28" s="93">
        <v>0</v>
      </c>
      <c r="I28" s="93">
        <v>3</v>
      </c>
      <c r="J28" s="93">
        <v>4</v>
      </c>
      <c r="K28" s="93">
        <v>5</v>
      </c>
      <c r="L28" s="93">
        <v>8</v>
      </c>
      <c r="M28" s="93">
        <v>5</v>
      </c>
      <c r="N28" s="99">
        <v>2</v>
      </c>
      <c r="O28" s="97">
        <v>2</v>
      </c>
      <c r="P28" s="98">
        <v>31</v>
      </c>
      <c r="Q28" s="88">
        <v>62</v>
      </c>
      <c r="R28" s="91">
        <v>50</v>
      </c>
      <c r="S28" s="90" t="s">
        <v>23</v>
      </c>
    </row>
    <row r="29" spans="1:19" ht="51">
      <c r="A29" s="17">
        <v>15</v>
      </c>
      <c r="B29" s="86" t="s">
        <v>101</v>
      </c>
      <c r="C29" s="93" t="s">
        <v>13</v>
      </c>
      <c r="D29" s="86" t="s">
        <v>83</v>
      </c>
      <c r="E29" s="93" t="s">
        <v>18</v>
      </c>
      <c r="F29" s="93" t="s">
        <v>90</v>
      </c>
      <c r="G29" s="93">
        <v>1</v>
      </c>
      <c r="H29" s="93">
        <v>1</v>
      </c>
      <c r="I29" s="93">
        <v>3</v>
      </c>
      <c r="J29" s="93">
        <v>1</v>
      </c>
      <c r="K29" s="93">
        <v>9</v>
      </c>
      <c r="L29" s="93">
        <v>9</v>
      </c>
      <c r="M29" s="93">
        <v>5</v>
      </c>
      <c r="N29" s="99">
        <v>4</v>
      </c>
      <c r="O29" s="97">
        <v>3</v>
      </c>
      <c r="P29" s="98">
        <v>36</v>
      </c>
      <c r="Q29" s="88">
        <v>62</v>
      </c>
      <c r="R29" s="91">
        <v>58</v>
      </c>
      <c r="S29" s="90" t="s">
        <v>23</v>
      </c>
    </row>
    <row r="30" spans="1:19" ht="51">
      <c r="A30" s="17">
        <v>16</v>
      </c>
      <c r="B30" s="86" t="s">
        <v>102</v>
      </c>
      <c r="C30" s="93" t="s">
        <v>13</v>
      </c>
      <c r="D30" s="86" t="s">
        <v>83</v>
      </c>
      <c r="E30" s="93" t="s">
        <v>18</v>
      </c>
      <c r="F30" s="94" t="s">
        <v>90</v>
      </c>
      <c r="G30" s="94">
        <v>1</v>
      </c>
      <c r="H30" s="94">
        <v>0</v>
      </c>
      <c r="I30" s="94">
        <v>2</v>
      </c>
      <c r="J30" s="94">
        <v>0</v>
      </c>
      <c r="K30" s="94">
        <v>12</v>
      </c>
      <c r="L30" s="94">
        <v>2</v>
      </c>
      <c r="M30" s="94">
        <v>2</v>
      </c>
      <c r="N30" s="100">
        <v>6</v>
      </c>
      <c r="O30" s="97">
        <v>1</v>
      </c>
      <c r="P30" s="98">
        <v>31</v>
      </c>
      <c r="Q30" s="88">
        <v>62</v>
      </c>
      <c r="R30" s="91">
        <v>50</v>
      </c>
      <c r="S30" s="90" t="s">
        <v>23</v>
      </c>
    </row>
    <row r="31" spans="1:19" ht="51">
      <c r="A31" s="17">
        <v>17</v>
      </c>
      <c r="B31" s="86" t="s">
        <v>82</v>
      </c>
      <c r="C31" s="93" t="s">
        <v>13</v>
      </c>
      <c r="D31" s="86" t="s">
        <v>83</v>
      </c>
      <c r="E31" s="93" t="s">
        <v>18</v>
      </c>
      <c r="F31" s="94" t="s">
        <v>90</v>
      </c>
      <c r="G31" s="94">
        <v>2</v>
      </c>
      <c r="H31" s="94">
        <v>0</v>
      </c>
      <c r="I31" s="94">
        <v>3</v>
      </c>
      <c r="J31" s="94">
        <v>0</v>
      </c>
      <c r="K31" s="94">
        <v>6</v>
      </c>
      <c r="L31" s="94">
        <v>8</v>
      </c>
      <c r="M31" s="94">
        <v>4</v>
      </c>
      <c r="N31" s="94">
        <v>2</v>
      </c>
      <c r="O31" s="97">
        <v>2</v>
      </c>
      <c r="P31" s="98">
        <v>27</v>
      </c>
      <c r="Q31" s="88">
        <v>62</v>
      </c>
      <c r="R31" s="91">
        <v>44</v>
      </c>
      <c r="S31" s="90" t="s">
        <v>21</v>
      </c>
    </row>
    <row r="32" spans="1:19" ht="51">
      <c r="A32" s="17">
        <v>18</v>
      </c>
      <c r="B32" s="86" t="s">
        <v>103</v>
      </c>
      <c r="C32" s="93" t="s">
        <v>13</v>
      </c>
      <c r="D32" s="86" t="s">
        <v>83</v>
      </c>
      <c r="E32" s="93" t="s">
        <v>18</v>
      </c>
      <c r="F32" s="94" t="s">
        <v>86</v>
      </c>
      <c r="G32" s="94">
        <v>3</v>
      </c>
      <c r="H32" s="94">
        <v>0</v>
      </c>
      <c r="I32" s="94">
        <v>0</v>
      </c>
      <c r="J32" s="94">
        <v>0</v>
      </c>
      <c r="K32" s="94">
        <v>4</v>
      </c>
      <c r="L32" s="94">
        <v>7</v>
      </c>
      <c r="M32" s="94">
        <v>4</v>
      </c>
      <c r="N32" s="94">
        <v>2</v>
      </c>
      <c r="O32" s="97">
        <v>3</v>
      </c>
      <c r="P32" s="94">
        <v>23</v>
      </c>
      <c r="Q32" s="88">
        <v>62</v>
      </c>
      <c r="R32" s="91">
        <v>37</v>
      </c>
      <c r="S32" s="90" t="s">
        <v>21</v>
      </c>
    </row>
    <row r="33" spans="1:19" ht="51">
      <c r="A33" s="17">
        <v>19</v>
      </c>
      <c r="B33" s="94" t="s">
        <v>104</v>
      </c>
      <c r="C33" s="93" t="s">
        <v>13</v>
      </c>
      <c r="D33" s="86" t="s">
        <v>83</v>
      </c>
      <c r="E33" s="93" t="s">
        <v>18</v>
      </c>
      <c r="F33" s="94" t="s">
        <v>90</v>
      </c>
      <c r="G33" s="94">
        <v>1</v>
      </c>
      <c r="H33" s="94">
        <v>0</v>
      </c>
      <c r="I33" s="94">
        <v>0</v>
      </c>
      <c r="J33" s="94">
        <v>0</v>
      </c>
      <c r="K33" s="94">
        <v>3</v>
      </c>
      <c r="L33" s="94">
        <v>7</v>
      </c>
      <c r="M33" s="94">
        <v>4</v>
      </c>
      <c r="N33" s="94">
        <v>4</v>
      </c>
      <c r="O33" s="101">
        <v>0</v>
      </c>
      <c r="P33" s="94">
        <v>19</v>
      </c>
      <c r="Q33" s="88">
        <v>62</v>
      </c>
      <c r="R33" s="91">
        <v>30</v>
      </c>
      <c r="S33" s="90" t="s">
        <v>21</v>
      </c>
    </row>
    <row r="34" spans="1:19" ht="51">
      <c r="A34" s="17">
        <v>20</v>
      </c>
      <c r="B34" s="86" t="s">
        <v>105</v>
      </c>
      <c r="C34" s="70" t="s">
        <v>26</v>
      </c>
      <c r="D34" s="86" t="s">
        <v>83</v>
      </c>
      <c r="E34" s="68" t="s">
        <v>18</v>
      </c>
      <c r="F34" s="94" t="s">
        <v>90</v>
      </c>
      <c r="G34" s="94">
        <v>0</v>
      </c>
      <c r="H34" s="94">
        <v>1</v>
      </c>
      <c r="I34" s="94">
        <v>0</v>
      </c>
      <c r="J34" s="94">
        <v>0</v>
      </c>
      <c r="K34" s="94">
        <v>3</v>
      </c>
      <c r="L34" s="94">
        <v>10</v>
      </c>
      <c r="M34" s="94">
        <v>2</v>
      </c>
      <c r="N34" s="94">
        <v>1</v>
      </c>
      <c r="O34" s="102">
        <v>2</v>
      </c>
      <c r="P34" s="98">
        <v>19</v>
      </c>
      <c r="Q34" s="88">
        <v>62</v>
      </c>
      <c r="R34" s="91">
        <v>30</v>
      </c>
      <c r="S34" s="90" t="s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G2" sqref="G1:O1048576"/>
    </sheetView>
  </sheetViews>
  <sheetFormatPr defaultRowHeight="12"/>
  <cols>
    <col min="3" max="3" width="18" customWidth="1"/>
    <col min="4" max="4" width="26.1640625" customWidth="1"/>
    <col min="5" max="5" width="15.6640625" customWidth="1"/>
    <col min="6" max="6" width="13.1640625" customWidth="1"/>
    <col min="7" max="15" width="11.5" customWidth="1"/>
    <col min="16" max="16" width="10.1640625" customWidth="1"/>
    <col min="17" max="17" width="10.5" customWidth="1"/>
    <col min="18" max="18" width="13.33203125" customWidth="1"/>
    <col min="19" max="19" width="17.5" customWidth="1"/>
  </cols>
  <sheetData>
    <row r="1" spans="1:19" ht="15">
      <c r="A1" s="45" t="s">
        <v>182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9" ht="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9" ht="15">
      <c r="A3" s="46" t="s">
        <v>183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9" ht="15">
      <c r="A4" s="46" t="s">
        <v>175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ht="15">
      <c r="A5" s="47" t="s">
        <v>106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>
      <c r="A6" s="44" t="s">
        <v>176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9" ht="15">
      <c r="A7" s="48" t="s">
        <v>177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9"/>
      <c r="N7" s="49"/>
      <c r="O7" s="49"/>
      <c r="P7" s="49"/>
    </row>
    <row r="8" spans="1:19" ht="12.75" thickBot="1"/>
    <row r="9" spans="1:19" s="120" customFormat="1" ht="51.75" thickBot="1">
      <c r="A9" s="121" t="s">
        <v>31</v>
      </c>
      <c r="B9" s="122" t="s">
        <v>1</v>
      </c>
      <c r="C9" s="123" t="s">
        <v>12</v>
      </c>
      <c r="D9" s="123" t="s">
        <v>2</v>
      </c>
      <c r="E9" s="123" t="s">
        <v>3</v>
      </c>
      <c r="F9" s="124" t="s">
        <v>4</v>
      </c>
      <c r="G9" s="125" t="s">
        <v>7</v>
      </c>
      <c r="H9" s="123" t="s">
        <v>8</v>
      </c>
      <c r="I9" s="123" t="s">
        <v>107</v>
      </c>
      <c r="J9" s="124" t="s">
        <v>10</v>
      </c>
      <c r="K9" s="124" t="s">
        <v>15</v>
      </c>
      <c r="L9" s="124" t="s">
        <v>108</v>
      </c>
      <c r="M9" s="124" t="s">
        <v>109</v>
      </c>
      <c r="N9" s="124" t="s">
        <v>110</v>
      </c>
      <c r="O9" s="124" t="s">
        <v>80</v>
      </c>
      <c r="P9" s="123" t="s">
        <v>111</v>
      </c>
      <c r="Q9" s="123" t="s">
        <v>112</v>
      </c>
      <c r="R9" s="123" t="s">
        <v>24</v>
      </c>
      <c r="S9" s="123" t="s">
        <v>11</v>
      </c>
    </row>
    <row r="10" spans="1:19" ht="51">
      <c r="A10" s="29">
        <v>1</v>
      </c>
      <c r="B10" s="23" t="s">
        <v>113</v>
      </c>
      <c r="C10" s="24" t="s">
        <v>13</v>
      </c>
      <c r="D10" s="24" t="s">
        <v>114</v>
      </c>
      <c r="E10" s="24" t="s">
        <v>25</v>
      </c>
      <c r="F10" s="4" t="s">
        <v>115</v>
      </c>
      <c r="G10" s="4">
        <v>0</v>
      </c>
      <c r="H10" s="4">
        <v>2</v>
      </c>
      <c r="I10" s="4">
        <v>6</v>
      </c>
      <c r="J10" s="4">
        <v>6</v>
      </c>
      <c r="K10" s="25">
        <v>6</v>
      </c>
      <c r="L10" s="25">
        <v>9</v>
      </c>
      <c r="M10" s="25">
        <v>9</v>
      </c>
      <c r="N10" s="25">
        <v>6</v>
      </c>
      <c r="O10" s="25">
        <v>3</v>
      </c>
      <c r="P10" s="26">
        <v>47</v>
      </c>
      <c r="Q10" s="26">
        <v>62</v>
      </c>
      <c r="R10" s="27">
        <v>75.8</v>
      </c>
      <c r="S10" s="28" t="s">
        <v>22</v>
      </c>
    </row>
    <row r="11" spans="1:19" ht="51">
      <c r="A11" s="18">
        <v>2</v>
      </c>
      <c r="B11" s="23" t="s">
        <v>116</v>
      </c>
      <c r="C11" s="24" t="s">
        <v>13</v>
      </c>
      <c r="D11" s="24" t="s">
        <v>114</v>
      </c>
      <c r="E11" s="24" t="s">
        <v>25</v>
      </c>
      <c r="F11" s="4" t="s">
        <v>115</v>
      </c>
      <c r="G11" s="4">
        <v>2</v>
      </c>
      <c r="H11" s="4">
        <v>2</v>
      </c>
      <c r="I11" s="4">
        <v>3</v>
      </c>
      <c r="J11" s="4">
        <v>4</v>
      </c>
      <c r="K11" s="25">
        <v>12</v>
      </c>
      <c r="L11" s="25">
        <v>10</v>
      </c>
      <c r="M11" s="25">
        <v>7</v>
      </c>
      <c r="N11" s="25">
        <v>3</v>
      </c>
      <c r="O11" s="25">
        <v>3</v>
      </c>
      <c r="P11" s="26">
        <v>46</v>
      </c>
      <c r="Q11" s="26">
        <v>62</v>
      </c>
      <c r="R11" s="27">
        <v>74.099999999999994</v>
      </c>
      <c r="S11" s="28" t="s">
        <v>23</v>
      </c>
    </row>
    <row r="12" spans="1:19" ht="51">
      <c r="A12" s="18">
        <v>3</v>
      </c>
      <c r="B12" s="23" t="s">
        <v>117</v>
      </c>
      <c r="C12" s="24" t="s">
        <v>26</v>
      </c>
      <c r="D12" s="24" t="s">
        <v>114</v>
      </c>
      <c r="E12" s="24" t="s">
        <v>25</v>
      </c>
      <c r="F12" s="4" t="s">
        <v>115</v>
      </c>
      <c r="G12" s="4">
        <v>0</v>
      </c>
      <c r="H12" s="4">
        <v>2</v>
      </c>
      <c r="I12" s="4">
        <v>4</v>
      </c>
      <c r="J12" s="4">
        <v>4</v>
      </c>
      <c r="K12" s="25">
        <v>12</v>
      </c>
      <c r="L12" s="25">
        <v>7</v>
      </c>
      <c r="M12" s="25">
        <v>10</v>
      </c>
      <c r="N12" s="25">
        <v>3</v>
      </c>
      <c r="O12" s="25">
        <v>3</v>
      </c>
      <c r="P12" s="26">
        <v>45</v>
      </c>
      <c r="Q12" s="26">
        <v>62</v>
      </c>
      <c r="R12" s="27">
        <v>73</v>
      </c>
      <c r="S12" s="28" t="s">
        <v>23</v>
      </c>
    </row>
    <row r="13" spans="1:19" ht="51">
      <c r="A13" s="18">
        <v>4</v>
      </c>
      <c r="B13" s="23" t="s">
        <v>118</v>
      </c>
      <c r="C13" s="24" t="s">
        <v>26</v>
      </c>
      <c r="D13" s="24" t="s">
        <v>114</v>
      </c>
      <c r="E13" s="24" t="s">
        <v>25</v>
      </c>
      <c r="F13" s="4" t="s">
        <v>115</v>
      </c>
      <c r="G13" s="4">
        <v>0</v>
      </c>
      <c r="H13" s="4">
        <v>2</v>
      </c>
      <c r="I13" s="4">
        <v>1</v>
      </c>
      <c r="J13" s="4">
        <v>5</v>
      </c>
      <c r="K13" s="25">
        <v>6</v>
      </c>
      <c r="L13" s="25">
        <v>10</v>
      </c>
      <c r="M13" s="25">
        <v>9</v>
      </c>
      <c r="N13" s="25">
        <v>4</v>
      </c>
      <c r="O13" s="25">
        <v>3</v>
      </c>
      <c r="P13" s="26">
        <v>40</v>
      </c>
      <c r="Q13" s="26">
        <v>62</v>
      </c>
      <c r="R13" s="27">
        <v>64</v>
      </c>
      <c r="S13" s="28" t="s">
        <v>23</v>
      </c>
    </row>
    <row r="14" spans="1:19" ht="51">
      <c r="A14" s="18">
        <v>5</v>
      </c>
      <c r="B14" s="23" t="s">
        <v>119</v>
      </c>
      <c r="C14" s="24" t="s">
        <v>13</v>
      </c>
      <c r="D14" s="24" t="s">
        <v>114</v>
      </c>
      <c r="E14" s="24" t="s">
        <v>25</v>
      </c>
      <c r="F14" s="4" t="s">
        <v>115</v>
      </c>
      <c r="G14" s="4">
        <v>0</v>
      </c>
      <c r="H14" s="4">
        <v>4</v>
      </c>
      <c r="I14" s="4">
        <v>0</v>
      </c>
      <c r="J14" s="4">
        <v>4</v>
      </c>
      <c r="K14" s="25">
        <v>9</v>
      </c>
      <c r="L14" s="25">
        <v>6</v>
      </c>
      <c r="M14" s="25">
        <v>6</v>
      </c>
      <c r="N14" s="25">
        <v>2</v>
      </c>
      <c r="O14" s="25">
        <v>3</v>
      </c>
      <c r="P14" s="26">
        <v>34</v>
      </c>
      <c r="Q14" s="26">
        <v>62</v>
      </c>
      <c r="R14" s="27">
        <v>54</v>
      </c>
      <c r="S14" s="28" t="s">
        <v>23</v>
      </c>
    </row>
    <row r="15" spans="1:19" ht="51">
      <c r="A15" s="18">
        <v>6</v>
      </c>
      <c r="B15" s="23" t="s">
        <v>120</v>
      </c>
      <c r="C15" s="24" t="s">
        <v>26</v>
      </c>
      <c r="D15" s="24" t="s">
        <v>114</v>
      </c>
      <c r="E15" s="24" t="s">
        <v>25</v>
      </c>
      <c r="F15" s="4" t="s">
        <v>115</v>
      </c>
      <c r="G15" s="4">
        <v>0</v>
      </c>
      <c r="H15" s="4">
        <v>4</v>
      </c>
      <c r="I15" s="4">
        <v>2</v>
      </c>
      <c r="J15" s="4">
        <v>2</v>
      </c>
      <c r="K15" s="25">
        <v>6</v>
      </c>
      <c r="L15" s="25">
        <v>7</v>
      </c>
      <c r="M15" s="25">
        <v>9</v>
      </c>
      <c r="N15" s="25">
        <v>1</v>
      </c>
      <c r="O15" s="25">
        <v>3</v>
      </c>
      <c r="P15" s="26">
        <v>34</v>
      </c>
      <c r="Q15" s="26">
        <v>62</v>
      </c>
      <c r="R15" s="27">
        <v>54</v>
      </c>
      <c r="S15" s="28" t="s">
        <v>23</v>
      </c>
    </row>
    <row r="16" spans="1:19" ht="38.25">
      <c r="A16" s="18">
        <v>7</v>
      </c>
      <c r="B16" s="23" t="s">
        <v>121</v>
      </c>
      <c r="C16" s="24" t="s">
        <v>26</v>
      </c>
      <c r="D16" s="24" t="s">
        <v>114</v>
      </c>
      <c r="E16" s="24" t="s">
        <v>18</v>
      </c>
      <c r="F16" s="4" t="s">
        <v>122</v>
      </c>
      <c r="G16" s="4">
        <v>0</v>
      </c>
      <c r="H16" s="4">
        <v>4</v>
      </c>
      <c r="I16" s="4">
        <v>0</v>
      </c>
      <c r="J16" s="4">
        <v>1</v>
      </c>
      <c r="K16" s="25">
        <v>12</v>
      </c>
      <c r="L16" s="25">
        <v>9</v>
      </c>
      <c r="M16" s="25">
        <v>6</v>
      </c>
      <c r="N16" s="25">
        <v>0</v>
      </c>
      <c r="O16" s="25">
        <v>2</v>
      </c>
      <c r="P16" s="26">
        <v>34</v>
      </c>
      <c r="Q16" s="26">
        <v>62</v>
      </c>
      <c r="R16" s="27">
        <v>54</v>
      </c>
      <c r="S16" s="28" t="s">
        <v>23</v>
      </c>
    </row>
    <row r="17" spans="1:19" ht="51">
      <c r="A17" s="18">
        <v>8</v>
      </c>
      <c r="B17" s="23" t="s">
        <v>123</v>
      </c>
      <c r="C17" s="24" t="s">
        <v>26</v>
      </c>
      <c r="D17" s="24" t="s">
        <v>114</v>
      </c>
      <c r="E17" s="24" t="s">
        <v>25</v>
      </c>
      <c r="F17" s="4" t="s">
        <v>124</v>
      </c>
      <c r="G17" s="4">
        <v>0</v>
      </c>
      <c r="H17" s="4">
        <v>1</v>
      </c>
      <c r="I17" s="4">
        <v>0</v>
      </c>
      <c r="J17" s="4">
        <v>1</v>
      </c>
      <c r="K17" s="25">
        <v>12</v>
      </c>
      <c r="L17" s="25">
        <v>7</v>
      </c>
      <c r="M17" s="25">
        <v>8</v>
      </c>
      <c r="N17" s="25">
        <v>3</v>
      </c>
      <c r="O17" s="25">
        <v>3</v>
      </c>
      <c r="P17" s="26">
        <v>33</v>
      </c>
      <c r="Q17" s="26">
        <v>62</v>
      </c>
      <c r="R17" s="27">
        <v>52</v>
      </c>
      <c r="S17" s="28" t="s">
        <v>23</v>
      </c>
    </row>
    <row r="18" spans="1:19" ht="51">
      <c r="A18" s="18">
        <v>9</v>
      </c>
      <c r="B18" s="23" t="s">
        <v>125</v>
      </c>
      <c r="C18" s="24" t="s">
        <v>26</v>
      </c>
      <c r="D18" s="24" t="s">
        <v>114</v>
      </c>
      <c r="E18" s="24" t="s">
        <v>25</v>
      </c>
      <c r="F18" s="4" t="s">
        <v>115</v>
      </c>
      <c r="G18" s="4">
        <v>0</v>
      </c>
      <c r="H18" s="4">
        <v>0</v>
      </c>
      <c r="I18" s="4">
        <v>0</v>
      </c>
      <c r="J18" s="4">
        <v>3</v>
      </c>
      <c r="K18" s="25">
        <v>12</v>
      </c>
      <c r="L18" s="25">
        <v>6</v>
      </c>
      <c r="M18" s="25">
        <v>8</v>
      </c>
      <c r="N18" s="25">
        <v>0</v>
      </c>
      <c r="O18" s="25">
        <v>3</v>
      </c>
      <c r="P18" s="26">
        <v>32</v>
      </c>
      <c r="Q18" s="26">
        <v>62</v>
      </c>
      <c r="R18" s="27">
        <v>51</v>
      </c>
      <c r="S18" s="28" t="s">
        <v>23</v>
      </c>
    </row>
    <row r="19" spans="1:19" ht="38.25">
      <c r="A19" s="18">
        <v>10</v>
      </c>
      <c r="B19" s="23" t="s">
        <v>126</v>
      </c>
      <c r="C19" s="24" t="s">
        <v>26</v>
      </c>
      <c r="D19" s="24" t="s">
        <v>114</v>
      </c>
      <c r="E19" s="24" t="s">
        <v>18</v>
      </c>
      <c r="F19" s="4" t="s">
        <v>122</v>
      </c>
      <c r="G19" s="4">
        <v>0</v>
      </c>
      <c r="H19" s="4">
        <v>3</v>
      </c>
      <c r="I19" s="4">
        <v>0</v>
      </c>
      <c r="J19" s="4">
        <v>1</v>
      </c>
      <c r="K19" s="25">
        <v>6</v>
      </c>
      <c r="L19" s="25">
        <v>9</v>
      </c>
      <c r="M19" s="25">
        <v>4</v>
      </c>
      <c r="N19" s="25">
        <v>6</v>
      </c>
      <c r="O19" s="25">
        <v>2</v>
      </c>
      <c r="P19" s="26">
        <v>31</v>
      </c>
      <c r="Q19" s="26">
        <v>62</v>
      </c>
      <c r="R19" s="27">
        <v>50</v>
      </c>
      <c r="S19" s="28" t="s">
        <v>23</v>
      </c>
    </row>
    <row r="20" spans="1:19" ht="51">
      <c r="A20" s="18">
        <v>11</v>
      </c>
      <c r="B20" s="23" t="s">
        <v>127</v>
      </c>
      <c r="C20" s="24" t="s">
        <v>128</v>
      </c>
      <c r="D20" s="24" t="s">
        <v>114</v>
      </c>
      <c r="E20" s="24" t="s">
        <v>25</v>
      </c>
      <c r="F20" s="4" t="s">
        <v>129</v>
      </c>
      <c r="G20" s="4">
        <v>0</v>
      </c>
      <c r="H20" s="4">
        <v>4</v>
      </c>
      <c r="I20" s="4">
        <v>2</v>
      </c>
      <c r="J20" s="4">
        <v>2</v>
      </c>
      <c r="K20" s="25">
        <v>6</v>
      </c>
      <c r="L20" s="25">
        <v>7</v>
      </c>
      <c r="M20" s="25">
        <v>3</v>
      </c>
      <c r="N20" s="25">
        <v>1</v>
      </c>
      <c r="O20" s="25">
        <v>3</v>
      </c>
      <c r="P20" s="26">
        <v>28</v>
      </c>
      <c r="Q20" s="26">
        <v>62</v>
      </c>
      <c r="R20" s="27">
        <v>45</v>
      </c>
      <c r="S20" s="28" t="s">
        <v>130</v>
      </c>
    </row>
    <row r="21" spans="1:19" ht="51">
      <c r="A21" s="19">
        <v>12</v>
      </c>
      <c r="B21" s="23" t="s">
        <v>131</v>
      </c>
      <c r="C21" s="24" t="s">
        <v>128</v>
      </c>
      <c r="D21" s="24" t="s">
        <v>114</v>
      </c>
      <c r="E21" s="24" t="s">
        <v>25</v>
      </c>
      <c r="F21" s="4" t="s">
        <v>132</v>
      </c>
      <c r="G21" s="4">
        <v>0</v>
      </c>
      <c r="H21" s="4">
        <v>0</v>
      </c>
      <c r="I21" s="4">
        <v>2</v>
      </c>
      <c r="J21" s="4">
        <v>2</v>
      </c>
      <c r="K21" s="25">
        <v>10</v>
      </c>
      <c r="L21" s="25">
        <v>5</v>
      </c>
      <c r="M21" s="25">
        <v>0</v>
      </c>
      <c r="N21" s="25">
        <v>1</v>
      </c>
      <c r="O21" s="25">
        <v>2</v>
      </c>
      <c r="P21" s="26">
        <v>22</v>
      </c>
      <c r="Q21" s="26">
        <v>62</v>
      </c>
      <c r="R21" s="27">
        <v>35</v>
      </c>
      <c r="S21" s="28" t="s">
        <v>21</v>
      </c>
    </row>
    <row r="22" spans="1:19" ht="38.25">
      <c r="A22" s="20">
        <v>13</v>
      </c>
      <c r="B22" s="23" t="s">
        <v>133</v>
      </c>
      <c r="C22" s="24" t="s">
        <v>26</v>
      </c>
      <c r="D22" s="24" t="s">
        <v>114</v>
      </c>
      <c r="E22" s="24" t="s">
        <v>18</v>
      </c>
      <c r="F22" s="4" t="s">
        <v>122</v>
      </c>
      <c r="G22" s="4">
        <v>0</v>
      </c>
      <c r="H22" s="4">
        <v>0</v>
      </c>
      <c r="I22" s="4">
        <v>1</v>
      </c>
      <c r="J22" s="4">
        <v>1</v>
      </c>
      <c r="K22" s="25">
        <v>6</v>
      </c>
      <c r="L22" s="25">
        <v>7</v>
      </c>
      <c r="M22" s="25">
        <v>3</v>
      </c>
      <c r="N22" s="25">
        <v>2</v>
      </c>
      <c r="O22" s="25">
        <v>2</v>
      </c>
      <c r="P22" s="26">
        <v>22</v>
      </c>
      <c r="Q22" s="26">
        <v>62</v>
      </c>
      <c r="R22" s="27">
        <v>35</v>
      </c>
      <c r="S22" s="28" t="s">
        <v>21</v>
      </c>
    </row>
    <row r="23" spans="1:19" ht="38.25">
      <c r="A23" s="20">
        <v>14</v>
      </c>
      <c r="B23" s="23" t="s">
        <v>134</v>
      </c>
      <c r="C23" s="24" t="s">
        <v>26</v>
      </c>
      <c r="D23" s="24" t="s">
        <v>114</v>
      </c>
      <c r="E23" s="24" t="s">
        <v>18</v>
      </c>
      <c r="F23" s="4" t="s">
        <v>122</v>
      </c>
      <c r="G23" s="4">
        <v>0</v>
      </c>
      <c r="H23" s="4">
        <v>0</v>
      </c>
      <c r="I23" s="4">
        <v>1</v>
      </c>
      <c r="J23" s="4">
        <v>1</v>
      </c>
      <c r="K23" s="25">
        <v>3</v>
      </c>
      <c r="L23" s="25">
        <v>7</v>
      </c>
      <c r="M23" s="25">
        <v>6</v>
      </c>
      <c r="N23" s="25">
        <v>2</v>
      </c>
      <c r="O23" s="25">
        <v>3</v>
      </c>
      <c r="P23" s="26">
        <v>22</v>
      </c>
      <c r="Q23" s="26">
        <v>62</v>
      </c>
      <c r="R23" s="27">
        <v>35</v>
      </c>
      <c r="S23" s="28" t="s">
        <v>21</v>
      </c>
    </row>
    <row r="24" spans="1:19" ht="38.25">
      <c r="A24" s="20">
        <v>15</v>
      </c>
      <c r="B24" s="23" t="s">
        <v>135</v>
      </c>
      <c r="C24" s="24" t="s">
        <v>26</v>
      </c>
      <c r="D24" s="24" t="s">
        <v>114</v>
      </c>
      <c r="E24" s="24" t="s">
        <v>18</v>
      </c>
      <c r="F24" s="4" t="s">
        <v>122</v>
      </c>
      <c r="G24" s="4">
        <v>0</v>
      </c>
      <c r="H24" s="4">
        <v>0</v>
      </c>
      <c r="I24" s="4">
        <v>0</v>
      </c>
      <c r="J24" s="4">
        <v>0</v>
      </c>
      <c r="K24" s="25">
        <v>12</v>
      </c>
      <c r="L24" s="25">
        <v>4</v>
      </c>
      <c r="M24" s="25">
        <v>2</v>
      </c>
      <c r="N24" s="25">
        <v>0</v>
      </c>
      <c r="O24" s="25">
        <v>3</v>
      </c>
      <c r="P24" s="26">
        <v>21</v>
      </c>
      <c r="Q24" s="26">
        <v>62</v>
      </c>
      <c r="R24" s="27">
        <v>34</v>
      </c>
      <c r="S24" s="28" t="s">
        <v>21</v>
      </c>
    </row>
    <row r="25" spans="1:19" ht="38.25">
      <c r="A25" s="20">
        <v>16</v>
      </c>
      <c r="B25" s="23" t="s">
        <v>136</v>
      </c>
      <c r="C25" s="24" t="s">
        <v>26</v>
      </c>
      <c r="D25" s="24" t="s">
        <v>114</v>
      </c>
      <c r="E25" s="24" t="s">
        <v>17</v>
      </c>
      <c r="F25" s="4" t="s">
        <v>132</v>
      </c>
      <c r="G25" s="4">
        <v>0</v>
      </c>
      <c r="H25" s="4">
        <v>0</v>
      </c>
      <c r="I25" s="4">
        <v>0</v>
      </c>
      <c r="J25" s="4">
        <v>4</v>
      </c>
      <c r="K25" s="25">
        <v>4</v>
      </c>
      <c r="L25" s="25">
        <v>6</v>
      </c>
      <c r="M25" s="25">
        <v>0</v>
      </c>
      <c r="N25" s="25">
        <v>0</v>
      </c>
      <c r="O25" s="25">
        <v>2</v>
      </c>
      <c r="P25" s="26">
        <v>16</v>
      </c>
      <c r="Q25" s="26">
        <v>62</v>
      </c>
      <c r="R25" s="27">
        <v>26</v>
      </c>
      <c r="S25" s="28" t="s">
        <v>21</v>
      </c>
    </row>
    <row r="26" spans="1:19" ht="38.25">
      <c r="A26" s="20">
        <v>17</v>
      </c>
      <c r="B26" s="23" t="s">
        <v>137</v>
      </c>
      <c r="C26" s="24" t="s">
        <v>26</v>
      </c>
      <c r="D26" s="24" t="s">
        <v>114</v>
      </c>
      <c r="E26" s="24" t="s">
        <v>138</v>
      </c>
      <c r="F26" s="4" t="s">
        <v>132</v>
      </c>
      <c r="G26" s="4">
        <v>0</v>
      </c>
      <c r="H26" s="4">
        <v>0</v>
      </c>
      <c r="I26" s="4">
        <v>0</v>
      </c>
      <c r="J26" s="4">
        <v>4</v>
      </c>
      <c r="K26" s="25">
        <v>0</v>
      </c>
      <c r="L26" s="25">
        <v>0</v>
      </c>
      <c r="M26" s="25">
        <v>1</v>
      </c>
      <c r="N26" s="25">
        <v>0</v>
      </c>
      <c r="O26" s="25">
        <v>3</v>
      </c>
      <c r="P26" s="26">
        <v>8</v>
      </c>
      <c r="Q26" s="26">
        <v>62</v>
      </c>
      <c r="R26" s="27">
        <v>13</v>
      </c>
      <c r="S26" s="28" t="s">
        <v>21</v>
      </c>
    </row>
  </sheetData>
  <mergeCells count="5">
    <mergeCell ref="A1:P1"/>
    <mergeCell ref="A3:P3"/>
    <mergeCell ref="A4:P4"/>
    <mergeCell ref="A5:P5"/>
    <mergeCell ref="A6:P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>
      <selection activeCell="N10" sqref="N10"/>
    </sheetView>
  </sheetViews>
  <sheetFormatPr defaultRowHeight="12"/>
  <cols>
    <col min="3" max="3" width="17.83203125" customWidth="1"/>
    <col min="4" max="4" width="21.5" customWidth="1"/>
    <col min="5" max="5" width="17" customWidth="1"/>
    <col min="6" max="6" width="7.6640625" customWidth="1"/>
    <col min="7" max="16" width="11" customWidth="1"/>
    <col min="20" max="20" width="15.1640625" customWidth="1"/>
  </cols>
  <sheetData>
    <row r="1" spans="1:20" ht="15">
      <c r="A1" s="45" t="s">
        <v>180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0" ht="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20" ht="15">
      <c r="A3" s="46" t="s">
        <v>181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20" ht="15">
      <c r="A4" s="46" t="s">
        <v>175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20" ht="15">
      <c r="A5" s="47" t="s">
        <v>106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20" ht="15">
      <c r="A6" s="44" t="s">
        <v>176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20" ht="15">
      <c r="A7" s="44" t="s">
        <v>177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9"/>
      <c r="N7" s="49"/>
      <c r="O7" s="49"/>
      <c r="P7" s="49"/>
    </row>
    <row r="9" spans="1:20" ht="12.75" thickBot="1"/>
    <row r="10" spans="1:20" s="120" customFormat="1" ht="77.25" thickBot="1">
      <c r="A10" s="129" t="s">
        <v>31</v>
      </c>
      <c r="B10" s="126" t="s">
        <v>1</v>
      </c>
      <c r="C10" s="126" t="s">
        <v>12</v>
      </c>
      <c r="D10" s="127" t="s">
        <v>2</v>
      </c>
      <c r="E10" s="126" t="s">
        <v>3</v>
      </c>
      <c r="F10" s="128" t="s">
        <v>4</v>
      </c>
      <c r="G10" s="130" t="s">
        <v>7</v>
      </c>
      <c r="H10" s="131" t="s">
        <v>8</v>
      </c>
      <c r="I10" s="131" t="s">
        <v>9</v>
      </c>
      <c r="J10" s="132" t="s">
        <v>10</v>
      </c>
      <c r="K10" s="132" t="s">
        <v>15</v>
      </c>
      <c r="L10" s="132" t="s">
        <v>16</v>
      </c>
      <c r="M10" s="132" t="s">
        <v>34</v>
      </c>
      <c r="N10" s="127" t="s">
        <v>79</v>
      </c>
      <c r="O10" s="126" t="s">
        <v>80</v>
      </c>
      <c r="P10" s="127" t="s">
        <v>139</v>
      </c>
      <c r="Q10" s="126" t="s">
        <v>5</v>
      </c>
      <c r="R10" s="132" t="s">
        <v>6</v>
      </c>
      <c r="S10" s="131" t="s">
        <v>81</v>
      </c>
      <c r="T10" s="133" t="s">
        <v>11</v>
      </c>
    </row>
    <row r="11" spans="1:20" ht="51">
      <c r="A11" s="59">
        <v>1</v>
      </c>
      <c r="B11" s="60" t="s">
        <v>162</v>
      </c>
      <c r="C11" s="61" t="s">
        <v>13</v>
      </c>
      <c r="D11" s="61" t="s">
        <v>83</v>
      </c>
      <c r="E11" s="61" t="s">
        <v>18</v>
      </c>
      <c r="F11" s="62" t="s">
        <v>161</v>
      </c>
      <c r="G11" s="61">
        <v>3</v>
      </c>
      <c r="H11" s="61">
        <v>2</v>
      </c>
      <c r="I11" s="61">
        <v>0</v>
      </c>
      <c r="J11" s="61">
        <v>4</v>
      </c>
      <c r="K11" s="61">
        <v>18</v>
      </c>
      <c r="L11" s="61">
        <v>9</v>
      </c>
      <c r="M11" s="61">
        <v>8</v>
      </c>
      <c r="N11" s="61">
        <v>18</v>
      </c>
      <c r="O11" s="61">
        <v>2</v>
      </c>
      <c r="P11" s="61">
        <v>5</v>
      </c>
      <c r="Q11" s="63">
        <f t="shared" ref="Q11:Q35" si="0">SUM(G11:P11)</f>
        <v>69</v>
      </c>
      <c r="R11" s="62">
        <v>87</v>
      </c>
      <c r="S11" s="64">
        <f t="shared" ref="S11:S35" si="1">Q11/R11</f>
        <v>0.7931034482758621</v>
      </c>
      <c r="T11" s="65" t="s">
        <v>22</v>
      </c>
    </row>
    <row r="12" spans="1:20" ht="51">
      <c r="A12" s="66">
        <v>2</v>
      </c>
      <c r="B12" s="67" t="s">
        <v>155</v>
      </c>
      <c r="C12" s="68" t="s">
        <v>13</v>
      </c>
      <c r="D12" s="68" t="s">
        <v>83</v>
      </c>
      <c r="E12" s="68" t="s">
        <v>18</v>
      </c>
      <c r="F12" s="68" t="s">
        <v>143</v>
      </c>
      <c r="G12" s="68">
        <v>2</v>
      </c>
      <c r="H12" s="68">
        <v>3</v>
      </c>
      <c r="I12" s="68">
        <v>0</v>
      </c>
      <c r="J12" s="68">
        <v>2</v>
      </c>
      <c r="K12" s="68">
        <v>18</v>
      </c>
      <c r="L12" s="68">
        <v>10</v>
      </c>
      <c r="M12" s="68">
        <v>9</v>
      </c>
      <c r="N12" s="68">
        <v>18</v>
      </c>
      <c r="O12" s="68">
        <v>3</v>
      </c>
      <c r="P12" s="68">
        <v>3</v>
      </c>
      <c r="Q12" s="69">
        <f t="shared" si="0"/>
        <v>68</v>
      </c>
      <c r="R12" s="70">
        <v>87</v>
      </c>
      <c r="S12" s="71">
        <f t="shared" si="1"/>
        <v>0.7816091954022989</v>
      </c>
      <c r="T12" s="72" t="s">
        <v>22</v>
      </c>
    </row>
    <row r="13" spans="1:20" ht="51">
      <c r="A13" s="66">
        <v>3</v>
      </c>
      <c r="B13" s="67" t="s">
        <v>156</v>
      </c>
      <c r="C13" s="68" t="s">
        <v>13</v>
      </c>
      <c r="D13" s="68" t="s">
        <v>83</v>
      </c>
      <c r="E13" s="68" t="s">
        <v>18</v>
      </c>
      <c r="F13" s="68" t="s">
        <v>143</v>
      </c>
      <c r="G13" s="68">
        <v>3</v>
      </c>
      <c r="H13" s="68">
        <v>3</v>
      </c>
      <c r="I13" s="68">
        <v>2</v>
      </c>
      <c r="J13" s="68">
        <v>2</v>
      </c>
      <c r="K13" s="68">
        <v>18</v>
      </c>
      <c r="L13" s="68">
        <v>10</v>
      </c>
      <c r="M13" s="68">
        <v>9</v>
      </c>
      <c r="N13" s="68">
        <v>18</v>
      </c>
      <c r="O13" s="68">
        <v>0</v>
      </c>
      <c r="P13" s="68">
        <v>1</v>
      </c>
      <c r="Q13" s="69">
        <f t="shared" si="0"/>
        <v>66</v>
      </c>
      <c r="R13" s="70">
        <v>87</v>
      </c>
      <c r="S13" s="71">
        <f t="shared" si="1"/>
        <v>0.75862068965517238</v>
      </c>
      <c r="T13" s="72" t="s">
        <v>22</v>
      </c>
    </row>
    <row r="14" spans="1:20" ht="51">
      <c r="A14" s="66">
        <v>4</v>
      </c>
      <c r="B14" s="73" t="s">
        <v>160</v>
      </c>
      <c r="C14" s="68" t="s">
        <v>13</v>
      </c>
      <c r="D14" s="68" t="s">
        <v>83</v>
      </c>
      <c r="E14" s="68" t="s">
        <v>18</v>
      </c>
      <c r="F14" s="70" t="s">
        <v>161</v>
      </c>
      <c r="G14" s="68">
        <v>3</v>
      </c>
      <c r="H14" s="68">
        <v>1</v>
      </c>
      <c r="I14" s="68">
        <v>0</v>
      </c>
      <c r="J14" s="68">
        <v>4</v>
      </c>
      <c r="K14" s="68">
        <v>16</v>
      </c>
      <c r="L14" s="68">
        <v>9</v>
      </c>
      <c r="M14" s="68">
        <v>8</v>
      </c>
      <c r="N14" s="68">
        <v>18</v>
      </c>
      <c r="O14" s="68">
        <v>2</v>
      </c>
      <c r="P14" s="68">
        <v>5</v>
      </c>
      <c r="Q14" s="69">
        <f t="shared" si="0"/>
        <v>66</v>
      </c>
      <c r="R14" s="70">
        <v>87</v>
      </c>
      <c r="S14" s="71">
        <f t="shared" si="1"/>
        <v>0.75862068965517238</v>
      </c>
      <c r="T14" s="72" t="s">
        <v>22</v>
      </c>
    </row>
    <row r="15" spans="1:20" ht="51">
      <c r="A15" s="74">
        <v>5</v>
      </c>
      <c r="B15" s="73" t="s">
        <v>167</v>
      </c>
      <c r="C15" s="68" t="s">
        <v>13</v>
      </c>
      <c r="D15" s="68" t="s">
        <v>83</v>
      </c>
      <c r="E15" s="68" t="s">
        <v>17</v>
      </c>
      <c r="F15" s="70" t="s">
        <v>146</v>
      </c>
      <c r="G15" s="68">
        <v>1</v>
      </c>
      <c r="H15" s="68">
        <v>2</v>
      </c>
      <c r="I15" s="68">
        <v>4</v>
      </c>
      <c r="J15" s="68">
        <v>8</v>
      </c>
      <c r="K15" s="68">
        <v>13</v>
      </c>
      <c r="L15" s="68">
        <v>10</v>
      </c>
      <c r="M15" s="68">
        <v>9</v>
      </c>
      <c r="N15" s="68">
        <v>4</v>
      </c>
      <c r="O15" s="68">
        <v>4</v>
      </c>
      <c r="P15" s="68">
        <v>5</v>
      </c>
      <c r="Q15" s="69">
        <f t="shared" si="0"/>
        <v>60</v>
      </c>
      <c r="R15" s="70">
        <v>87</v>
      </c>
      <c r="S15" s="71">
        <f t="shared" si="1"/>
        <v>0.68965517241379315</v>
      </c>
      <c r="T15" s="72" t="s">
        <v>23</v>
      </c>
    </row>
    <row r="16" spans="1:20" ht="51">
      <c r="A16" s="74">
        <v>6</v>
      </c>
      <c r="B16" s="73" t="s">
        <v>168</v>
      </c>
      <c r="C16" s="68" t="s">
        <v>13</v>
      </c>
      <c r="D16" s="68" t="s">
        <v>83</v>
      </c>
      <c r="E16" s="68" t="s">
        <v>17</v>
      </c>
      <c r="F16" s="70" t="s">
        <v>146</v>
      </c>
      <c r="G16" s="68">
        <v>1</v>
      </c>
      <c r="H16" s="68">
        <v>2</v>
      </c>
      <c r="I16" s="68">
        <v>4</v>
      </c>
      <c r="J16" s="68">
        <v>8</v>
      </c>
      <c r="K16" s="68">
        <v>13</v>
      </c>
      <c r="L16" s="68">
        <v>10</v>
      </c>
      <c r="M16" s="68">
        <v>9</v>
      </c>
      <c r="N16" s="68">
        <v>4</v>
      </c>
      <c r="O16" s="68">
        <v>4</v>
      </c>
      <c r="P16" s="68">
        <v>5</v>
      </c>
      <c r="Q16" s="69">
        <f t="shared" si="0"/>
        <v>60</v>
      </c>
      <c r="R16" s="70">
        <v>87</v>
      </c>
      <c r="S16" s="71">
        <f t="shared" si="1"/>
        <v>0.68965517241379315</v>
      </c>
      <c r="T16" s="72" t="s">
        <v>23</v>
      </c>
    </row>
    <row r="17" spans="1:20" ht="51">
      <c r="A17" s="74">
        <v>7</v>
      </c>
      <c r="B17" s="70" t="s">
        <v>169</v>
      </c>
      <c r="C17" s="68" t="s">
        <v>13</v>
      </c>
      <c r="D17" s="68" t="s">
        <v>83</v>
      </c>
      <c r="E17" s="68" t="s">
        <v>17</v>
      </c>
      <c r="F17" s="70" t="s">
        <v>146</v>
      </c>
      <c r="G17" s="68">
        <v>1</v>
      </c>
      <c r="H17" s="68">
        <v>2</v>
      </c>
      <c r="I17" s="68">
        <v>4</v>
      </c>
      <c r="J17" s="68">
        <v>8</v>
      </c>
      <c r="K17" s="68">
        <v>13</v>
      </c>
      <c r="L17" s="68">
        <v>10</v>
      </c>
      <c r="M17" s="68">
        <v>9</v>
      </c>
      <c r="N17" s="68">
        <v>4</v>
      </c>
      <c r="O17" s="68">
        <v>4</v>
      </c>
      <c r="P17" s="68">
        <v>5</v>
      </c>
      <c r="Q17" s="69">
        <f t="shared" si="0"/>
        <v>60</v>
      </c>
      <c r="R17" s="70">
        <v>87</v>
      </c>
      <c r="S17" s="71">
        <f t="shared" si="1"/>
        <v>0.68965517241379315</v>
      </c>
      <c r="T17" s="72" t="s">
        <v>23</v>
      </c>
    </row>
    <row r="18" spans="1:20" ht="51">
      <c r="A18" s="74">
        <v>8</v>
      </c>
      <c r="B18" s="73" t="s">
        <v>166</v>
      </c>
      <c r="C18" s="68" t="s">
        <v>13</v>
      </c>
      <c r="D18" s="68" t="s">
        <v>83</v>
      </c>
      <c r="E18" s="68" t="s">
        <v>17</v>
      </c>
      <c r="F18" s="70" t="s">
        <v>146</v>
      </c>
      <c r="G18" s="68">
        <v>1</v>
      </c>
      <c r="H18" s="68">
        <v>2</v>
      </c>
      <c r="I18" s="68">
        <v>4</v>
      </c>
      <c r="J18" s="68">
        <v>8</v>
      </c>
      <c r="K18" s="68">
        <v>13</v>
      </c>
      <c r="L18" s="68">
        <v>10</v>
      </c>
      <c r="M18" s="68">
        <v>8</v>
      </c>
      <c r="N18" s="68">
        <v>4</v>
      </c>
      <c r="O18" s="68">
        <v>4</v>
      </c>
      <c r="P18" s="68">
        <v>5</v>
      </c>
      <c r="Q18" s="69">
        <f t="shared" si="0"/>
        <v>59</v>
      </c>
      <c r="R18" s="70">
        <v>87</v>
      </c>
      <c r="S18" s="71">
        <f t="shared" si="1"/>
        <v>0.67816091954022983</v>
      </c>
      <c r="T18" s="72" t="s">
        <v>23</v>
      </c>
    </row>
    <row r="19" spans="1:20" ht="51">
      <c r="A19" s="74">
        <v>9</v>
      </c>
      <c r="B19" s="73" t="s">
        <v>164</v>
      </c>
      <c r="C19" s="68" t="s">
        <v>13</v>
      </c>
      <c r="D19" s="68" t="s">
        <v>83</v>
      </c>
      <c r="E19" s="68" t="s">
        <v>17</v>
      </c>
      <c r="F19" s="70" t="s">
        <v>141</v>
      </c>
      <c r="G19" s="68">
        <v>1</v>
      </c>
      <c r="H19" s="68">
        <v>1</v>
      </c>
      <c r="I19" s="68">
        <v>4</v>
      </c>
      <c r="J19" s="68">
        <v>4</v>
      </c>
      <c r="K19" s="68">
        <v>13</v>
      </c>
      <c r="L19" s="68">
        <v>8</v>
      </c>
      <c r="M19" s="68">
        <v>9</v>
      </c>
      <c r="N19" s="68">
        <v>9</v>
      </c>
      <c r="O19" s="68">
        <v>4</v>
      </c>
      <c r="P19" s="68">
        <v>5</v>
      </c>
      <c r="Q19" s="69">
        <f t="shared" si="0"/>
        <v>58</v>
      </c>
      <c r="R19" s="70">
        <v>87</v>
      </c>
      <c r="S19" s="71">
        <f t="shared" si="1"/>
        <v>0.66666666666666663</v>
      </c>
      <c r="T19" s="72" t="s">
        <v>23</v>
      </c>
    </row>
    <row r="20" spans="1:20" ht="51">
      <c r="A20" s="74">
        <v>10</v>
      </c>
      <c r="B20" s="73" t="s">
        <v>165</v>
      </c>
      <c r="C20" s="68" t="s">
        <v>13</v>
      </c>
      <c r="D20" s="68" t="s">
        <v>83</v>
      </c>
      <c r="E20" s="68" t="s">
        <v>18</v>
      </c>
      <c r="F20" s="70" t="s">
        <v>143</v>
      </c>
      <c r="G20" s="68">
        <v>1</v>
      </c>
      <c r="H20" s="68">
        <v>2</v>
      </c>
      <c r="I20" s="68">
        <v>8</v>
      </c>
      <c r="J20" s="68">
        <v>0</v>
      </c>
      <c r="K20" s="68">
        <v>13</v>
      </c>
      <c r="L20" s="68">
        <v>9</v>
      </c>
      <c r="M20" s="68">
        <v>9</v>
      </c>
      <c r="N20" s="68">
        <v>3</v>
      </c>
      <c r="O20" s="68">
        <v>4</v>
      </c>
      <c r="P20" s="68">
        <v>5</v>
      </c>
      <c r="Q20" s="69">
        <f t="shared" si="0"/>
        <v>54</v>
      </c>
      <c r="R20" s="70">
        <v>87</v>
      </c>
      <c r="S20" s="71">
        <f t="shared" si="1"/>
        <v>0.62068965517241381</v>
      </c>
      <c r="T20" s="72" t="s">
        <v>23</v>
      </c>
    </row>
    <row r="21" spans="1:20" ht="51">
      <c r="A21" s="75">
        <v>11</v>
      </c>
      <c r="B21" s="67" t="s">
        <v>142</v>
      </c>
      <c r="C21" s="68" t="s">
        <v>13</v>
      </c>
      <c r="D21" s="68" t="s">
        <v>83</v>
      </c>
      <c r="E21" s="68" t="s">
        <v>18</v>
      </c>
      <c r="F21" s="68" t="s">
        <v>143</v>
      </c>
      <c r="G21" s="68">
        <v>3</v>
      </c>
      <c r="H21" s="68">
        <v>0</v>
      </c>
      <c r="I21" s="68">
        <v>0</v>
      </c>
      <c r="J21" s="68">
        <v>6</v>
      </c>
      <c r="K21" s="68">
        <v>14</v>
      </c>
      <c r="L21" s="68">
        <v>9</v>
      </c>
      <c r="M21" s="68">
        <v>9</v>
      </c>
      <c r="N21" s="68">
        <v>2</v>
      </c>
      <c r="O21" s="68">
        <v>2</v>
      </c>
      <c r="P21" s="68">
        <v>5</v>
      </c>
      <c r="Q21" s="69">
        <f t="shared" si="0"/>
        <v>50</v>
      </c>
      <c r="R21" s="70">
        <v>87</v>
      </c>
      <c r="S21" s="71">
        <f t="shared" si="1"/>
        <v>0.57471264367816088</v>
      </c>
      <c r="T21" s="72" t="s">
        <v>23</v>
      </c>
    </row>
    <row r="22" spans="1:20" ht="51">
      <c r="A22" s="75">
        <v>12</v>
      </c>
      <c r="B22" s="67" t="s">
        <v>144</v>
      </c>
      <c r="C22" s="68" t="s">
        <v>13</v>
      </c>
      <c r="D22" s="68" t="s">
        <v>83</v>
      </c>
      <c r="E22" s="68" t="s">
        <v>18</v>
      </c>
      <c r="F22" s="68" t="s">
        <v>143</v>
      </c>
      <c r="G22" s="68">
        <v>1</v>
      </c>
      <c r="H22" s="68">
        <v>0</v>
      </c>
      <c r="I22" s="68">
        <v>0</v>
      </c>
      <c r="J22" s="68">
        <v>6</v>
      </c>
      <c r="K22" s="68">
        <v>14</v>
      </c>
      <c r="L22" s="68">
        <v>9</v>
      </c>
      <c r="M22" s="68">
        <v>9</v>
      </c>
      <c r="N22" s="68">
        <v>0</v>
      </c>
      <c r="O22" s="68">
        <v>2</v>
      </c>
      <c r="P22" s="68">
        <v>5</v>
      </c>
      <c r="Q22" s="69">
        <f t="shared" si="0"/>
        <v>46</v>
      </c>
      <c r="R22" s="70">
        <v>87</v>
      </c>
      <c r="S22" s="71">
        <f t="shared" si="1"/>
        <v>0.52873563218390807</v>
      </c>
      <c r="T22" s="72" t="s">
        <v>23</v>
      </c>
    </row>
    <row r="23" spans="1:20" ht="51">
      <c r="A23" s="74">
        <v>13</v>
      </c>
      <c r="B23" s="67" t="s">
        <v>148</v>
      </c>
      <c r="C23" s="68" t="s">
        <v>13</v>
      </c>
      <c r="D23" s="68" t="s">
        <v>83</v>
      </c>
      <c r="E23" s="68" t="s">
        <v>32</v>
      </c>
      <c r="F23" s="68" t="s">
        <v>149</v>
      </c>
      <c r="G23" s="68">
        <v>1</v>
      </c>
      <c r="H23" s="68">
        <v>6</v>
      </c>
      <c r="I23" s="68">
        <v>0</v>
      </c>
      <c r="J23" s="68">
        <v>6</v>
      </c>
      <c r="K23" s="68">
        <v>8</v>
      </c>
      <c r="L23" s="68">
        <v>6</v>
      </c>
      <c r="M23" s="68">
        <v>8</v>
      </c>
      <c r="N23" s="68">
        <v>4</v>
      </c>
      <c r="O23" s="68">
        <v>3</v>
      </c>
      <c r="P23" s="68">
        <v>1</v>
      </c>
      <c r="Q23" s="69">
        <f t="shared" si="0"/>
        <v>43</v>
      </c>
      <c r="R23" s="70">
        <v>87</v>
      </c>
      <c r="S23" s="71">
        <f t="shared" si="1"/>
        <v>0.4942528735632184</v>
      </c>
      <c r="T23" s="72" t="s">
        <v>21</v>
      </c>
    </row>
    <row r="24" spans="1:20" ht="51">
      <c r="A24" s="75">
        <v>14</v>
      </c>
      <c r="B24" s="67" t="s">
        <v>145</v>
      </c>
      <c r="C24" s="68" t="s">
        <v>13</v>
      </c>
      <c r="D24" s="68" t="s">
        <v>83</v>
      </c>
      <c r="E24" s="68" t="s">
        <v>17</v>
      </c>
      <c r="F24" s="68" t="s">
        <v>146</v>
      </c>
      <c r="G24" s="68">
        <v>3</v>
      </c>
      <c r="H24" s="68">
        <v>3</v>
      </c>
      <c r="I24" s="68">
        <v>4</v>
      </c>
      <c r="J24" s="68">
        <v>8</v>
      </c>
      <c r="K24" s="68">
        <v>6</v>
      </c>
      <c r="L24" s="68">
        <v>5</v>
      </c>
      <c r="M24" s="68">
        <v>9</v>
      </c>
      <c r="N24" s="68">
        <v>1</v>
      </c>
      <c r="O24" s="68">
        <v>3</v>
      </c>
      <c r="P24" s="68">
        <v>0</v>
      </c>
      <c r="Q24" s="69">
        <f t="shared" si="0"/>
        <v>42</v>
      </c>
      <c r="R24" s="70">
        <v>87</v>
      </c>
      <c r="S24" s="71">
        <f t="shared" si="1"/>
        <v>0.48275862068965519</v>
      </c>
      <c r="T24" s="72" t="s">
        <v>21</v>
      </c>
    </row>
    <row r="25" spans="1:20" ht="51">
      <c r="A25" s="76">
        <v>15</v>
      </c>
      <c r="B25" s="68" t="s">
        <v>151</v>
      </c>
      <c r="C25" s="68" t="s">
        <v>13</v>
      </c>
      <c r="D25" s="68" t="s">
        <v>83</v>
      </c>
      <c r="E25" s="68" t="s">
        <v>17</v>
      </c>
      <c r="F25" s="68" t="s">
        <v>141</v>
      </c>
      <c r="G25" s="68">
        <v>1</v>
      </c>
      <c r="H25" s="68">
        <v>6</v>
      </c>
      <c r="I25" s="68">
        <v>4</v>
      </c>
      <c r="J25" s="68">
        <v>8</v>
      </c>
      <c r="K25" s="68">
        <v>5</v>
      </c>
      <c r="L25" s="68">
        <v>0</v>
      </c>
      <c r="M25" s="68">
        <v>7</v>
      </c>
      <c r="N25" s="68">
        <v>7</v>
      </c>
      <c r="O25" s="68">
        <v>3</v>
      </c>
      <c r="P25" s="68">
        <v>1</v>
      </c>
      <c r="Q25" s="69">
        <f t="shared" si="0"/>
        <v>42</v>
      </c>
      <c r="R25" s="70">
        <v>87</v>
      </c>
      <c r="S25" s="71">
        <f t="shared" si="1"/>
        <v>0.48275862068965519</v>
      </c>
      <c r="T25" s="72" t="s">
        <v>21</v>
      </c>
    </row>
    <row r="26" spans="1:20" ht="51">
      <c r="A26" s="76">
        <v>16</v>
      </c>
      <c r="B26" s="67" t="s">
        <v>152</v>
      </c>
      <c r="C26" s="68" t="s">
        <v>13</v>
      </c>
      <c r="D26" s="68" t="s">
        <v>83</v>
      </c>
      <c r="E26" s="68" t="s">
        <v>17</v>
      </c>
      <c r="F26" s="70" t="s">
        <v>141</v>
      </c>
      <c r="G26" s="68">
        <v>1</v>
      </c>
      <c r="H26" s="68">
        <v>6</v>
      </c>
      <c r="I26" s="68">
        <v>4</v>
      </c>
      <c r="J26" s="68">
        <v>8</v>
      </c>
      <c r="K26" s="68">
        <v>4</v>
      </c>
      <c r="L26" s="68">
        <v>0</v>
      </c>
      <c r="M26" s="68">
        <v>7</v>
      </c>
      <c r="N26" s="68">
        <v>8</v>
      </c>
      <c r="O26" s="68">
        <v>3</v>
      </c>
      <c r="P26" s="68">
        <v>1</v>
      </c>
      <c r="Q26" s="69">
        <f t="shared" si="0"/>
        <v>42</v>
      </c>
      <c r="R26" s="70">
        <v>87</v>
      </c>
      <c r="S26" s="71">
        <f t="shared" si="1"/>
        <v>0.48275862068965519</v>
      </c>
      <c r="T26" s="72" t="s">
        <v>21</v>
      </c>
    </row>
    <row r="27" spans="1:20" ht="51">
      <c r="A27" s="76">
        <v>17</v>
      </c>
      <c r="B27" s="68" t="s">
        <v>150</v>
      </c>
      <c r="C27" s="68" t="s">
        <v>13</v>
      </c>
      <c r="D27" s="68" t="s">
        <v>83</v>
      </c>
      <c r="E27" s="68" t="s">
        <v>32</v>
      </c>
      <c r="F27" s="68" t="s">
        <v>149</v>
      </c>
      <c r="G27" s="68">
        <v>1</v>
      </c>
      <c r="H27" s="68">
        <v>4</v>
      </c>
      <c r="I27" s="68">
        <v>0</v>
      </c>
      <c r="J27" s="68">
        <v>6</v>
      </c>
      <c r="K27" s="68">
        <v>9</v>
      </c>
      <c r="L27" s="68">
        <v>6</v>
      </c>
      <c r="M27" s="68">
        <v>8</v>
      </c>
      <c r="N27" s="68">
        <v>4</v>
      </c>
      <c r="O27" s="68">
        <v>3</v>
      </c>
      <c r="P27" s="68">
        <v>0</v>
      </c>
      <c r="Q27" s="69">
        <f t="shared" si="0"/>
        <v>41</v>
      </c>
      <c r="R27" s="70">
        <v>87</v>
      </c>
      <c r="S27" s="71">
        <f t="shared" si="1"/>
        <v>0.47126436781609193</v>
      </c>
      <c r="T27" s="72" t="s">
        <v>21</v>
      </c>
    </row>
    <row r="28" spans="1:20" ht="51">
      <c r="A28" s="76">
        <v>18</v>
      </c>
      <c r="B28" s="67" t="s">
        <v>147</v>
      </c>
      <c r="C28" s="68" t="s">
        <v>13</v>
      </c>
      <c r="D28" s="68" t="s">
        <v>83</v>
      </c>
      <c r="E28" s="68" t="s">
        <v>17</v>
      </c>
      <c r="F28" s="68" t="s">
        <v>146</v>
      </c>
      <c r="G28" s="68">
        <v>3</v>
      </c>
      <c r="H28" s="68">
        <v>3</v>
      </c>
      <c r="I28" s="68">
        <v>4</v>
      </c>
      <c r="J28" s="68">
        <v>8</v>
      </c>
      <c r="K28" s="68">
        <v>8</v>
      </c>
      <c r="L28" s="68">
        <v>5</v>
      </c>
      <c r="M28" s="68">
        <v>0</v>
      </c>
      <c r="N28" s="68">
        <v>3</v>
      </c>
      <c r="O28" s="68">
        <v>0</v>
      </c>
      <c r="P28" s="68">
        <v>0</v>
      </c>
      <c r="Q28" s="69">
        <f t="shared" si="0"/>
        <v>34</v>
      </c>
      <c r="R28" s="70">
        <v>87</v>
      </c>
      <c r="S28" s="71">
        <f t="shared" si="1"/>
        <v>0.39080459770114945</v>
      </c>
      <c r="T28" s="72" t="s">
        <v>21</v>
      </c>
    </row>
    <row r="29" spans="1:20" ht="51">
      <c r="A29" s="76">
        <v>19</v>
      </c>
      <c r="B29" s="67" t="s">
        <v>153</v>
      </c>
      <c r="C29" s="68" t="s">
        <v>13</v>
      </c>
      <c r="D29" s="68" t="s">
        <v>83</v>
      </c>
      <c r="E29" s="68" t="s">
        <v>18</v>
      </c>
      <c r="F29" s="70" t="s">
        <v>143</v>
      </c>
      <c r="G29" s="68">
        <v>1</v>
      </c>
      <c r="H29" s="68">
        <v>1</v>
      </c>
      <c r="I29" s="68">
        <v>0</v>
      </c>
      <c r="J29" s="68">
        <v>4</v>
      </c>
      <c r="K29" s="68">
        <v>2</v>
      </c>
      <c r="L29" s="68">
        <v>6</v>
      </c>
      <c r="M29" s="68">
        <v>8</v>
      </c>
      <c r="N29" s="68">
        <v>0</v>
      </c>
      <c r="O29" s="68">
        <v>2</v>
      </c>
      <c r="P29" s="68">
        <v>4</v>
      </c>
      <c r="Q29" s="69">
        <f t="shared" si="0"/>
        <v>28</v>
      </c>
      <c r="R29" s="70">
        <v>87</v>
      </c>
      <c r="S29" s="71">
        <f t="shared" si="1"/>
        <v>0.32183908045977011</v>
      </c>
      <c r="T29" s="72" t="s">
        <v>21</v>
      </c>
    </row>
    <row r="30" spans="1:20" ht="51">
      <c r="A30" s="76">
        <v>20</v>
      </c>
      <c r="B30" s="67" t="s">
        <v>154</v>
      </c>
      <c r="C30" s="68" t="s">
        <v>13</v>
      </c>
      <c r="D30" s="68" t="s">
        <v>83</v>
      </c>
      <c r="E30" s="68" t="s">
        <v>18</v>
      </c>
      <c r="F30" s="68" t="s">
        <v>143</v>
      </c>
      <c r="G30" s="68">
        <v>1</v>
      </c>
      <c r="H30" s="68">
        <v>1</v>
      </c>
      <c r="I30" s="68">
        <v>0</v>
      </c>
      <c r="J30" s="68">
        <v>4</v>
      </c>
      <c r="K30" s="68">
        <v>2</v>
      </c>
      <c r="L30" s="68">
        <v>6</v>
      </c>
      <c r="M30" s="68">
        <v>7</v>
      </c>
      <c r="N30" s="68">
        <v>0</v>
      </c>
      <c r="O30" s="68">
        <v>2</v>
      </c>
      <c r="P30" s="68">
        <v>4</v>
      </c>
      <c r="Q30" s="69">
        <f t="shared" si="0"/>
        <v>27</v>
      </c>
      <c r="R30" s="70">
        <v>87</v>
      </c>
      <c r="S30" s="71">
        <f t="shared" si="1"/>
        <v>0.31034482758620691</v>
      </c>
      <c r="T30" s="72" t="s">
        <v>21</v>
      </c>
    </row>
    <row r="31" spans="1:20" ht="51">
      <c r="A31" s="76">
        <v>21</v>
      </c>
      <c r="B31" s="73" t="s">
        <v>163</v>
      </c>
      <c r="C31" s="68" t="s">
        <v>13</v>
      </c>
      <c r="D31" s="68" t="s">
        <v>83</v>
      </c>
      <c r="E31" s="68" t="s">
        <v>17</v>
      </c>
      <c r="F31" s="70" t="s">
        <v>161</v>
      </c>
      <c r="G31" s="68">
        <v>0</v>
      </c>
      <c r="H31" s="68">
        <v>2</v>
      </c>
      <c r="I31" s="68">
        <v>0</v>
      </c>
      <c r="J31" s="68">
        <v>0</v>
      </c>
      <c r="K31" s="68">
        <v>3</v>
      </c>
      <c r="L31" s="68">
        <v>7</v>
      </c>
      <c r="M31" s="68">
        <v>6</v>
      </c>
      <c r="N31" s="68">
        <v>1</v>
      </c>
      <c r="O31" s="68">
        <v>3</v>
      </c>
      <c r="P31" s="68">
        <v>4</v>
      </c>
      <c r="Q31" s="69">
        <f t="shared" si="0"/>
        <v>26</v>
      </c>
      <c r="R31" s="70">
        <v>87</v>
      </c>
      <c r="S31" s="71">
        <f t="shared" si="1"/>
        <v>0.2988505747126437</v>
      </c>
      <c r="T31" s="72" t="s">
        <v>21</v>
      </c>
    </row>
    <row r="32" spans="1:20" ht="51">
      <c r="A32" s="77">
        <v>22</v>
      </c>
      <c r="B32" s="68" t="s">
        <v>140</v>
      </c>
      <c r="C32" s="68" t="s">
        <v>13</v>
      </c>
      <c r="D32" s="68" t="s">
        <v>83</v>
      </c>
      <c r="E32" s="68" t="s">
        <v>17</v>
      </c>
      <c r="F32" s="68" t="s">
        <v>141</v>
      </c>
      <c r="G32" s="70">
        <v>0</v>
      </c>
      <c r="H32" s="70">
        <v>1</v>
      </c>
      <c r="I32" s="70">
        <v>0</v>
      </c>
      <c r="J32" s="70">
        <v>0</v>
      </c>
      <c r="K32" s="70">
        <v>4</v>
      </c>
      <c r="L32" s="70">
        <v>8</v>
      </c>
      <c r="M32" s="70">
        <v>4</v>
      </c>
      <c r="N32" s="70">
        <v>3</v>
      </c>
      <c r="O32" s="70">
        <v>3</v>
      </c>
      <c r="P32" s="70">
        <v>0</v>
      </c>
      <c r="Q32" s="69">
        <f t="shared" si="0"/>
        <v>23</v>
      </c>
      <c r="R32" s="70">
        <v>87</v>
      </c>
      <c r="S32" s="71">
        <f t="shared" si="1"/>
        <v>0.26436781609195403</v>
      </c>
      <c r="T32" s="72" t="s">
        <v>21</v>
      </c>
    </row>
    <row r="33" spans="1:20" ht="51">
      <c r="A33" s="76">
        <v>23</v>
      </c>
      <c r="B33" s="73" t="s">
        <v>158</v>
      </c>
      <c r="C33" s="68" t="s">
        <v>13</v>
      </c>
      <c r="D33" s="68" t="s">
        <v>83</v>
      </c>
      <c r="E33" s="68" t="s">
        <v>17</v>
      </c>
      <c r="F33" s="68" t="s">
        <v>141</v>
      </c>
      <c r="G33" s="68">
        <v>0</v>
      </c>
      <c r="H33" s="68">
        <v>3</v>
      </c>
      <c r="I33" s="68">
        <v>0</v>
      </c>
      <c r="J33" s="68">
        <v>0</v>
      </c>
      <c r="K33" s="68">
        <v>0</v>
      </c>
      <c r="L33" s="68">
        <v>8</v>
      </c>
      <c r="M33" s="68">
        <v>4</v>
      </c>
      <c r="N33" s="68">
        <v>1</v>
      </c>
      <c r="O33" s="68">
        <v>1</v>
      </c>
      <c r="P33" s="68">
        <v>4</v>
      </c>
      <c r="Q33" s="69">
        <f t="shared" si="0"/>
        <v>21</v>
      </c>
      <c r="R33" s="70">
        <v>87</v>
      </c>
      <c r="S33" s="71">
        <f t="shared" si="1"/>
        <v>0.2413793103448276</v>
      </c>
      <c r="T33" s="72" t="s">
        <v>21</v>
      </c>
    </row>
    <row r="34" spans="1:20" ht="51">
      <c r="A34" s="76">
        <v>24</v>
      </c>
      <c r="B34" s="73" t="s">
        <v>159</v>
      </c>
      <c r="C34" s="68" t="s">
        <v>13</v>
      </c>
      <c r="D34" s="68" t="s">
        <v>83</v>
      </c>
      <c r="E34" s="68" t="s">
        <v>17</v>
      </c>
      <c r="F34" s="70" t="s">
        <v>141</v>
      </c>
      <c r="G34" s="68">
        <v>1</v>
      </c>
      <c r="H34" s="68">
        <v>0</v>
      </c>
      <c r="I34" s="68">
        <v>0</v>
      </c>
      <c r="J34" s="68">
        <v>0</v>
      </c>
      <c r="K34" s="68">
        <v>2</v>
      </c>
      <c r="L34" s="68">
        <v>9</v>
      </c>
      <c r="M34" s="68">
        <v>4</v>
      </c>
      <c r="N34" s="68">
        <v>0</v>
      </c>
      <c r="O34" s="68">
        <v>1</v>
      </c>
      <c r="P34" s="68">
        <v>0</v>
      </c>
      <c r="Q34" s="69">
        <f t="shared" si="0"/>
        <v>17</v>
      </c>
      <c r="R34" s="70">
        <v>87</v>
      </c>
      <c r="S34" s="71">
        <f t="shared" si="1"/>
        <v>0.19540229885057472</v>
      </c>
      <c r="T34" s="72" t="s">
        <v>21</v>
      </c>
    </row>
    <row r="35" spans="1:20" ht="51">
      <c r="A35" s="76">
        <v>25</v>
      </c>
      <c r="B35" s="73" t="s">
        <v>157</v>
      </c>
      <c r="C35" s="68" t="s">
        <v>13</v>
      </c>
      <c r="D35" s="68" t="s">
        <v>83</v>
      </c>
      <c r="E35" s="68" t="s">
        <v>17</v>
      </c>
      <c r="F35" s="68" t="s">
        <v>141</v>
      </c>
      <c r="G35" s="68">
        <v>0</v>
      </c>
      <c r="H35" s="68">
        <v>1</v>
      </c>
      <c r="I35" s="68">
        <v>0</v>
      </c>
      <c r="J35" s="68">
        <v>0</v>
      </c>
      <c r="K35" s="68">
        <v>3</v>
      </c>
      <c r="L35" s="68">
        <v>0</v>
      </c>
      <c r="M35" s="68">
        <v>3</v>
      </c>
      <c r="N35" s="68">
        <v>1</v>
      </c>
      <c r="O35" s="68">
        <v>1</v>
      </c>
      <c r="P35" s="68">
        <v>0</v>
      </c>
      <c r="Q35" s="69">
        <f t="shared" si="0"/>
        <v>9</v>
      </c>
      <c r="R35" s="70">
        <v>87</v>
      </c>
      <c r="S35" s="71">
        <f t="shared" si="1"/>
        <v>0.10344827586206896</v>
      </c>
      <c r="T35" s="72" t="s">
        <v>21</v>
      </c>
    </row>
  </sheetData>
  <sortState ref="A11:U35">
    <sortCondition descending="1" ref="Q11:Q35"/>
  </sortState>
  <mergeCells count="6">
    <mergeCell ref="A7:L7"/>
    <mergeCell ref="A1:P1"/>
    <mergeCell ref="A3:P3"/>
    <mergeCell ref="A4:P4"/>
    <mergeCell ref="A5:P5"/>
    <mergeCell ref="A6:P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1"/>
  <sheetViews>
    <sheetView workbookViewId="0">
      <selection activeCell="D18" sqref="D18"/>
    </sheetView>
  </sheetViews>
  <sheetFormatPr defaultRowHeight="12"/>
  <cols>
    <col min="3" max="3" width="14.5" customWidth="1"/>
    <col min="4" max="4" width="20.6640625" customWidth="1"/>
    <col min="5" max="5" width="14.83203125" customWidth="1"/>
    <col min="6" max="6" width="17.6640625" customWidth="1"/>
  </cols>
  <sheetData>
    <row r="2" spans="1:20" ht="15">
      <c r="A2" s="45" t="s">
        <v>178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20" ht="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20" ht="15">
      <c r="A4" s="46" t="s">
        <v>174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20" ht="15">
      <c r="A5" s="46" t="s">
        <v>179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0" ht="15">
      <c r="A6" s="47" t="s">
        <v>78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20" ht="15">
      <c r="A7" s="44" t="s">
        <v>176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20" ht="15">
      <c r="A8" s="48" t="s">
        <v>177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9"/>
      <c r="N8" s="49"/>
      <c r="O8" s="49"/>
      <c r="P8" s="49"/>
    </row>
    <row r="9" spans="1:20" ht="12.75" thickBot="1"/>
    <row r="10" spans="1:20" ht="102.75" thickBot="1">
      <c r="A10" s="57" t="s">
        <v>31</v>
      </c>
      <c r="B10" s="58" t="s">
        <v>1</v>
      </c>
      <c r="C10" s="54" t="s">
        <v>12</v>
      </c>
      <c r="D10" s="55" t="s">
        <v>2</v>
      </c>
      <c r="E10" s="55" t="s">
        <v>3</v>
      </c>
      <c r="F10" s="56" t="s">
        <v>4</v>
      </c>
      <c r="G10" s="34" t="s">
        <v>7</v>
      </c>
      <c r="H10" s="34" t="s">
        <v>8</v>
      </c>
      <c r="I10" s="34" t="s">
        <v>9</v>
      </c>
      <c r="J10" s="34" t="s">
        <v>10</v>
      </c>
      <c r="K10" s="34" t="s">
        <v>15</v>
      </c>
      <c r="L10" s="34" t="s">
        <v>16</v>
      </c>
      <c r="M10" s="34" t="s">
        <v>34</v>
      </c>
      <c r="N10" s="34" t="s">
        <v>79</v>
      </c>
      <c r="O10" s="34" t="s">
        <v>80</v>
      </c>
      <c r="P10" s="34" t="s">
        <v>139</v>
      </c>
      <c r="Q10" s="39" t="s">
        <v>5</v>
      </c>
      <c r="R10" s="39" t="s">
        <v>6</v>
      </c>
      <c r="S10" s="30" t="s">
        <v>81</v>
      </c>
      <c r="T10" s="30" t="s">
        <v>11</v>
      </c>
    </row>
    <row r="11" spans="1:20" ht="38.25">
      <c r="A11" s="50">
        <v>1</v>
      </c>
      <c r="B11" s="51" t="s">
        <v>170</v>
      </c>
      <c r="C11" s="52" t="s">
        <v>13</v>
      </c>
      <c r="D11" s="52" t="s">
        <v>114</v>
      </c>
      <c r="E11" s="52" t="s">
        <v>32</v>
      </c>
      <c r="F11" s="53" t="s">
        <v>33</v>
      </c>
      <c r="G11" s="37">
        <v>2</v>
      </c>
      <c r="H11" s="35">
        <v>2</v>
      </c>
      <c r="I11" s="35">
        <v>0</v>
      </c>
      <c r="J11" s="35">
        <v>0</v>
      </c>
      <c r="K11" s="36">
        <v>9</v>
      </c>
      <c r="L11" s="36">
        <v>14</v>
      </c>
      <c r="M11" s="36">
        <v>4</v>
      </c>
      <c r="N11" s="36">
        <v>6</v>
      </c>
      <c r="O11" s="36">
        <v>4</v>
      </c>
      <c r="P11" s="38">
        <v>0</v>
      </c>
      <c r="Q11" s="40">
        <f>SUM(G11:P11)</f>
        <v>41</v>
      </c>
      <c r="R11" s="40">
        <v>75</v>
      </c>
      <c r="S11" s="41">
        <f>Q11/R11</f>
        <v>0.54666666666666663</v>
      </c>
      <c r="T11" s="42" t="s">
        <v>23</v>
      </c>
    </row>
  </sheetData>
  <mergeCells count="5">
    <mergeCell ref="A2:P2"/>
    <mergeCell ref="A4:P4"/>
    <mergeCell ref="A5:P5"/>
    <mergeCell ref="A6:P6"/>
    <mergeCell ref="A7:P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activeCell="C18" sqref="C18"/>
    </sheetView>
  </sheetViews>
  <sheetFormatPr defaultRowHeight="12"/>
  <cols>
    <col min="2" max="2" width="16" customWidth="1"/>
    <col min="3" max="3" width="19" customWidth="1"/>
    <col min="4" max="4" width="22" bestFit="1" customWidth="1"/>
    <col min="5" max="5" width="19" customWidth="1"/>
    <col min="6" max="6" width="20.83203125" customWidth="1"/>
    <col min="7" max="16" width="11.33203125" customWidth="1"/>
  </cols>
  <sheetData>
    <row r="1" spans="1:20" ht="15">
      <c r="A1" s="45" t="s">
        <v>173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0" ht="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20" ht="15">
      <c r="A3" s="46" t="s">
        <v>174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20" ht="15">
      <c r="A4" s="46" t="s">
        <v>175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20" ht="15">
      <c r="A5" s="47" t="s">
        <v>78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20" ht="15">
      <c r="A6" s="44" t="s">
        <v>176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20" ht="15">
      <c r="A7" s="48" t="s">
        <v>177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1"/>
      <c r="N7" s="1"/>
      <c r="O7" s="1"/>
      <c r="P7" s="1"/>
    </row>
    <row r="10" spans="1:20" ht="12.75" thickBot="1"/>
    <row r="11" spans="1:20" s="138" customFormat="1" ht="102.75" thickBot="1">
      <c r="A11" s="121" t="s">
        <v>31</v>
      </c>
      <c r="B11" s="126" t="s">
        <v>1</v>
      </c>
      <c r="C11" s="134" t="s">
        <v>12</v>
      </c>
      <c r="D11" s="135" t="s">
        <v>2</v>
      </c>
      <c r="E11" s="135" t="s">
        <v>3</v>
      </c>
      <c r="F11" s="136" t="s">
        <v>4</v>
      </c>
      <c r="G11" s="137" t="s">
        <v>7</v>
      </c>
      <c r="H11" s="135" t="s">
        <v>8</v>
      </c>
      <c r="I11" s="135" t="s">
        <v>9</v>
      </c>
      <c r="J11" s="136" t="s">
        <v>10</v>
      </c>
      <c r="K11" s="136" t="s">
        <v>15</v>
      </c>
      <c r="L11" s="136" t="s">
        <v>16</v>
      </c>
      <c r="M11" s="136" t="s">
        <v>34</v>
      </c>
      <c r="N11" s="136" t="s">
        <v>79</v>
      </c>
      <c r="O11" s="136" t="s">
        <v>80</v>
      </c>
      <c r="P11" s="136" t="s">
        <v>139</v>
      </c>
      <c r="Q11" s="135" t="s">
        <v>111</v>
      </c>
      <c r="R11" s="135" t="s">
        <v>112</v>
      </c>
      <c r="S11" s="135" t="s">
        <v>24</v>
      </c>
      <c r="T11" s="135" t="s">
        <v>11</v>
      </c>
    </row>
    <row r="12" spans="1:20" ht="38.25">
      <c r="A12" s="50">
        <v>1</v>
      </c>
      <c r="B12" s="139" t="s">
        <v>171</v>
      </c>
      <c r="C12" s="31" t="s">
        <v>26</v>
      </c>
      <c r="D12" s="31" t="s">
        <v>114</v>
      </c>
      <c r="E12" s="31" t="s">
        <v>32</v>
      </c>
      <c r="F12" s="33" t="s">
        <v>172</v>
      </c>
      <c r="G12" s="33">
        <v>2</v>
      </c>
      <c r="H12" s="33">
        <v>3</v>
      </c>
      <c r="I12" s="33">
        <v>0</v>
      </c>
      <c r="J12" s="33">
        <v>0</v>
      </c>
      <c r="K12" s="43">
        <v>0</v>
      </c>
      <c r="L12" s="43">
        <v>14</v>
      </c>
      <c r="M12" s="43">
        <v>2</v>
      </c>
      <c r="N12" s="43">
        <v>8</v>
      </c>
      <c r="O12" s="43">
        <v>8</v>
      </c>
      <c r="P12" s="43">
        <v>2</v>
      </c>
      <c r="Q12" s="40">
        <f>SUM(G12:P12)</f>
        <v>39</v>
      </c>
      <c r="R12" s="40">
        <v>75</v>
      </c>
      <c r="S12" s="41">
        <f>Q12/R12</f>
        <v>0.52</v>
      </c>
      <c r="T12" s="32" t="s">
        <v>23</v>
      </c>
    </row>
  </sheetData>
  <mergeCells count="5">
    <mergeCell ref="A1:P1"/>
    <mergeCell ref="A3:P3"/>
    <mergeCell ref="A4:P4"/>
    <mergeCell ref="A5:P5"/>
    <mergeCell ref="A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student</cp:lastModifiedBy>
  <cp:lastPrinted>2017-09-14T09:56:11Z</cp:lastPrinted>
  <dcterms:created xsi:type="dcterms:W3CDTF">2017-09-13T09:18:13Z</dcterms:created>
  <dcterms:modified xsi:type="dcterms:W3CDTF">2024-10-17T06:58:09Z</dcterms:modified>
</cp:coreProperties>
</file>