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5 класс" sheetId="6" r:id="rId1"/>
    <sheet name="6 класс" sheetId="9" r:id="rId2"/>
    <sheet name="7 класс" sheetId="11" r:id="rId3"/>
    <sheet name="8 класс" sheetId="12" r:id="rId4"/>
    <sheet name="9 класс" sheetId="10" r:id="rId5"/>
    <sheet name="10класс" sheetId="13" r:id="rId6"/>
    <sheet name="11 класс" sheetId="14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9" l="1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15" i="6" l="1"/>
  <c r="R13" i="6"/>
  <c r="R26" i="6"/>
  <c r="R25" i="6"/>
  <c r="R24" i="6"/>
  <c r="R23" i="6"/>
  <c r="R22" i="6"/>
  <c r="R21" i="6"/>
  <c r="R20" i="6"/>
  <c r="R19" i="6"/>
  <c r="R18" i="6"/>
  <c r="R17" i="6"/>
  <c r="R16" i="6"/>
  <c r="R14" i="6"/>
  <c r="R41" i="6"/>
  <c r="R40" i="6"/>
  <c r="R39" i="6"/>
  <c r="R38" i="6"/>
  <c r="R37" i="6"/>
  <c r="R33" i="6"/>
</calcChain>
</file>

<file path=xl/sharedStrings.xml><?xml version="1.0" encoding="utf-8"?>
<sst xmlns="http://schemas.openxmlformats.org/spreadsheetml/2006/main" count="960" uniqueCount="243">
  <si>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</si>
  <si>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</si>
  <si>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</si>
  <si>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</si>
  <si>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Класс</t>
  </si>
  <si>
    <t>Город</t>
  </si>
  <si>
    <t>участник</t>
  </si>
  <si>
    <t>победитель</t>
  </si>
  <si>
    <t>призер</t>
  </si>
  <si>
    <t>г.Чебоксары</t>
  </si>
  <si>
    <t>Итого баллов</t>
  </si>
  <si>
    <t>процент</t>
  </si>
  <si>
    <t>макс. Балл</t>
  </si>
  <si>
    <t>5 Г</t>
  </si>
  <si>
    <t>5 В</t>
  </si>
  <si>
    <t>5 Б</t>
  </si>
  <si>
    <t>результ.</t>
  </si>
  <si>
    <t>Субботина Валерия Юрьевна</t>
  </si>
  <si>
    <t>Новикова Лариса Сергеевна</t>
  </si>
  <si>
    <t>Таратина Елена Геннадьевна</t>
  </si>
  <si>
    <t>Место проведения: город Чебоксары, Московский район, МАОУ "СОШ № 61" г.Чебоксары</t>
  </si>
  <si>
    <t>Место проведения:город Чебоксары, Московский район, МАОУ "СОШ № 61" г.Чебоксары</t>
  </si>
  <si>
    <t>Елагина Татьяна Валентиновна</t>
  </si>
  <si>
    <t>Ефремова Ирина Леонидовна</t>
  </si>
  <si>
    <t>А</t>
  </si>
  <si>
    <t>В</t>
  </si>
  <si>
    <t>МАОУ "СОШ № 61 им.С.В. Капранова" г.Чебоксары</t>
  </si>
  <si>
    <t xml:space="preserve">Л - 05 -25 </t>
  </si>
  <si>
    <t>5 Е</t>
  </si>
  <si>
    <t xml:space="preserve">Л - 05 - 22 </t>
  </si>
  <si>
    <t xml:space="preserve">Л - 05 - 21 </t>
  </si>
  <si>
    <t xml:space="preserve">Л - 05 - 20 </t>
  </si>
  <si>
    <t xml:space="preserve">Л - 05 - 05 </t>
  </si>
  <si>
    <t>5 Д</t>
  </si>
  <si>
    <t xml:space="preserve">Л - 05 - 12 </t>
  </si>
  <si>
    <t>5 А</t>
  </si>
  <si>
    <t xml:space="preserve">Л - 05 - 08 </t>
  </si>
  <si>
    <t xml:space="preserve">Л - 05 - 06 </t>
  </si>
  <si>
    <t xml:space="preserve">Л - 05 - 09 </t>
  </si>
  <si>
    <t xml:space="preserve">Л - 05 - 16 </t>
  </si>
  <si>
    <t xml:space="preserve">Л - 05 - 28 </t>
  </si>
  <si>
    <t xml:space="preserve">Л - 05 - 26 </t>
  </si>
  <si>
    <t xml:space="preserve">Л - 05 - 13 </t>
  </si>
  <si>
    <t>Михеева Нина Ивановна</t>
  </si>
  <si>
    <t>5 Ж</t>
  </si>
  <si>
    <t xml:space="preserve">Л - 05 - 04 </t>
  </si>
  <si>
    <t xml:space="preserve">Л - 05 - 07 </t>
  </si>
  <si>
    <t xml:space="preserve">Л - 05 - 23 </t>
  </si>
  <si>
    <t>Л - 05 -  15</t>
  </si>
  <si>
    <t>Л - 05 -  01</t>
  </si>
  <si>
    <t xml:space="preserve">Л - 05 - 03 </t>
  </si>
  <si>
    <t xml:space="preserve">Л - 05 - 11 </t>
  </si>
  <si>
    <t xml:space="preserve">Л - 05 - 14 </t>
  </si>
  <si>
    <t>Мешкова Надежда Николаевна</t>
  </si>
  <si>
    <t xml:space="preserve">Л - 05 - 29 </t>
  </si>
  <si>
    <t xml:space="preserve">Л - 05 - 24 </t>
  </si>
  <si>
    <t xml:space="preserve">Л - 05 - 10 </t>
  </si>
  <si>
    <t xml:space="preserve">Л - 05 - 17 </t>
  </si>
  <si>
    <t xml:space="preserve">Л - 05 - 27 </t>
  </si>
  <si>
    <t xml:space="preserve">Л - 05 - 02 </t>
  </si>
  <si>
    <t xml:space="preserve">Л - 05 - 18 </t>
  </si>
  <si>
    <t xml:space="preserve">Л - 05 - 19 </t>
  </si>
  <si>
    <t>Место проведения: город Чебоксары, Московский район, МАОУ "СОШ № 61 им. С.В.Капранова" г.Чебоксары</t>
  </si>
  <si>
    <t>Протокол школьного этапа этапа всероссийской олимпиады школьников по  литературе 2024-2025 уч.г., 5 класс</t>
  </si>
  <si>
    <t>Количество участников: 29</t>
  </si>
  <si>
    <t>Дата проведения: 26 сентября 2024 г.</t>
  </si>
  <si>
    <t>Члены жюри: Шлемпа М.Н., Жарова Т.В., учителя русского языка и литературы</t>
  </si>
  <si>
    <t>Председатель жюри: Алфер С. И., руководитель ШМО</t>
  </si>
  <si>
    <t>Участник</t>
  </si>
  <si>
    <t>6Б</t>
  </si>
  <si>
    <t>Питеркина Татьяна Витальевна</t>
  </si>
  <si>
    <t>МАОУ "СОШ № 61 г.Чебоксары им.С.В. Капранова"</t>
  </si>
  <si>
    <t>Л-06-19</t>
  </si>
  <si>
    <t>Л-06-15</t>
  </si>
  <si>
    <t>Л-06-14</t>
  </si>
  <si>
    <t>6Ж</t>
  </si>
  <si>
    <t>Кондратьева Светлана Николаевна</t>
  </si>
  <si>
    <t>Л-06-02</t>
  </si>
  <si>
    <t>Л-06-13</t>
  </si>
  <si>
    <t>6В</t>
  </si>
  <si>
    <t>Л-06-03</t>
  </si>
  <si>
    <t>Призер</t>
  </si>
  <si>
    <t>6Г</t>
  </si>
  <si>
    <t>Жарова Татьяна Владимировна</t>
  </si>
  <si>
    <t>Л-06-07</t>
  </si>
  <si>
    <t>Л-06-01</t>
  </si>
  <si>
    <t>Л-06-16</t>
  </si>
  <si>
    <t>Л-06-05</t>
  </si>
  <si>
    <t>Л-06-04</t>
  </si>
  <si>
    <t>6А</t>
  </si>
  <si>
    <t>Шлемпа Марина Николаевна</t>
  </si>
  <si>
    <t>Л-06-08</t>
  </si>
  <si>
    <t>6Д</t>
  </si>
  <si>
    <t>Л-06-17</t>
  </si>
  <si>
    <t>Л-06-06</t>
  </si>
  <si>
    <t>Л-06-09</t>
  </si>
  <si>
    <t>Л-06-11</t>
  </si>
  <si>
    <t>Александров Дмитрий Егорович</t>
  </si>
  <si>
    <t>Л-06-18</t>
  </si>
  <si>
    <t>победитль</t>
  </si>
  <si>
    <t>Л-06-12</t>
  </si>
  <si>
    <t>Победитель</t>
  </si>
  <si>
    <t>Л-06-10</t>
  </si>
  <si>
    <t>Члены жюри: Шлемпа М.Н ., Жарова Т.В., Кондратьева С.Н., Максимова Л.И., учителя русского языка и литературы</t>
  </si>
  <si>
    <t>Дата проведения: 26 сентября 2024</t>
  </si>
  <si>
    <t>Количество участников: 19</t>
  </si>
  <si>
    <t>Протокол школьного этапа этапа всероссийской олимпиады школьников по  литературе 2023-2024 уч.г., 6 класс</t>
  </si>
  <si>
    <t>9Д</t>
  </si>
  <si>
    <t>Матвеева Галина Алексеевна</t>
  </si>
  <si>
    <t>Л - 09 - 21</t>
  </si>
  <si>
    <t>9Г</t>
  </si>
  <si>
    <t>Л - 09 - 17</t>
  </si>
  <si>
    <t>9Е</t>
  </si>
  <si>
    <t>Алфер Светлана Ивановна</t>
  </si>
  <si>
    <t>Л — 09-20</t>
  </si>
  <si>
    <t>Матвеева Галина Александровна</t>
  </si>
  <si>
    <t>Л — 09-25</t>
  </si>
  <si>
    <t>9А</t>
  </si>
  <si>
    <t>Л - 09 - 04</t>
  </si>
  <si>
    <t>9Б</t>
  </si>
  <si>
    <t>Л — 09-15</t>
  </si>
  <si>
    <t>Л - 09 - 08</t>
  </si>
  <si>
    <t>Л — 09-16</t>
  </si>
  <si>
    <t>Л — 09-23</t>
  </si>
  <si>
    <t>9В</t>
  </si>
  <si>
    <t>Л - 09 - 03</t>
  </si>
  <si>
    <t>Л - 09 - 01</t>
  </si>
  <si>
    <t>Л — 09-02</t>
  </si>
  <si>
    <t>Л - 09 - 07</t>
  </si>
  <si>
    <t>Л — 09-24</t>
  </si>
  <si>
    <t>Л - 09 - 12</t>
  </si>
  <si>
    <t>Л — 09-09</t>
  </si>
  <si>
    <t>Л — 09-10</t>
  </si>
  <si>
    <t>Л - 09 - 18</t>
  </si>
  <si>
    <t>Л — 09-13</t>
  </si>
  <si>
    <t>Л - 09 - 05</t>
  </si>
  <si>
    <t>Л - 09 - 14</t>
  </si>
  <si>
    <t>Л — 09-11</t>
  </si>
  <si>
    <t>Л — 09-06</t>
  </si>
  <si>
    <t>Л - 09-19</t>
  </si>
  <si>
    <t>Л — 09-22</t>
  </si>
  <si>
    <t>Члены жюри: Максимова Л.И. Жарова Т.В.,  Матвеева Г.А., учителя русского языка и литературы</t>
  </si>
  <si>
    <r>
      <t>Протокол школьного этапа этапа всероссийской олимпиады школьников по  литературе 2024-2025 уч.г., 9</t>
    </r>
    <r>
      <rPr>
        <b/>
        <i/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класс</t>
    </r>
  </si>
  <si>
    <t>7Ж</t>
  </si>
  <si>
    <t>МАОУ "СОШ № 61 им. С.В. Капранова" г.Чебоксары</t>
  </si>
  <si>
    <t>г. Чебоксары</t>
  </si>
  <si>
    <t>Л-07-16</t>
  </si>
  <si>
    <t>7Б</t>
  </si>
  <si>
    <t>Л-07-14</t>
  </si>
  <si>
    <t>7Д</t>
  </si>
  <si>
    <t>Л-07-11</t>
  </si>
  <si>
    <t>Л-07-09</t>
  </si>
  <si>
    <t>7Е</t>
  </si>
  <si>
    <t>Л-07-03</t>
  </si>
  <si>
    <t>Л-07-06</t>
  </si>
  <si>
    <t>7В</t>
  </si>
  <si>
    <t>Л-07-25</t>
  </si>
  <si>
    <t>Л-07-19</t>
  </si>
  <si>
    <t>Л-07-12</t>
  </si>
  <si>
    <t>7А</t>
  </si>
  <si>
    <t>Л-07-17</t>
  </si>
  <si>
    <t>Л-07-02</t>
  </si>
  <si>
    <t>Л-07-18</t>
  </si>
  <si>
    <t>Л-07-04</t>
  </si>
  <si>
    <t>Л-07-15</t>
  </si>
  <si>
    <t>Л-07-10</t>
  </si>
  <si>
    <t>Л-07-23</t>
  </si>
  <si>
    <t>Л-07-07</t>
  </si>
  <si>
    <t>Л-07-24</t>
  </si>
  <si>
    <t>Л-07-08</t>
  </si>
  <si>
    <t>Л-07-22</t>
  </si>
  <si>
    <t>Л-07-05</t>
  </si>
  <si>
    <t>Л-07-13</t>
  </si>
  <si>
    <t>7Г</t>
  </si>
  <si>
    <t>Л-07-01</t>
  </si>
  <si>
    <t>Л-07-20</t>
  </si>
  <si>
    <t>Л-07-21</t>
  </si>
  <si>
    <t>Члены жюри: Субботина В.Ю., Новикова Л.С., учителя русского языка и литературы</t>
  </si>
  <si>
    <t>Количество участников: 25</t>
  </si>
  <si>
    <t>Протокол школьного этапа этапа всероссийской олимпиады школьников по  литературе 2024-2025 уч.г., 7 класс</t>
  </si>
  <si>
    <t>8Е</t>
  </si>
  <si>
    <t>Максимова Людмила Ивановна</t>
  </si>
  <si>
    <t>Л-08-21</t>
  </si>
  <si>
    <t>8Б</t>
  </si>
  <si>
    <t>Л-08-18</t>
  </si>
  <si>
    <t>8В</t>
  </si>
  <si>
    <t>Л-08-12</t>
  </si>
  <si>
    <t>Л-08-08</t>
  </si>
  <si>
    <t>Л-08-02</t>
  </si>
  <si>
    <t>Л-08-27</t>
  </si>
  <si>
    <t>8М</t>
  </si>
  <si>
    <t>Л-08-04</t>
  </si>
  <si>
    <t>8А</t>
  </si>
  <si>
    <t>Л-08-05</t>
  </si>
  <si>
    <t>Л-08-13</t>
  </si>
  <si>
    <t>8Д</t>
  </si>
  <si>
    <t>Л-08-28</t>
  </si>
  <si>
    <t>Л-08-20</t>
  </si>
  <si>
    <t>Л-08-23</t>
  </si>
  <si>
    <t>Л-08-25</t>
  </si>
  <si>
    <t>Л — 08-16</t>
  </si>
  <si>
    <t>Л — 08-22</t>
  </si>
  <si>
    <t>Л — 08-01</t>
  </si>
  <si>
    <t>Л — 08-14</t>
  </si>
  <si>
    <t>Л-08-07</t>
  </si>
  <si>
    <t>Л — 08-24</t>
  </si>
  <si>
    <t>Л — 08-03</t>
  </si>
  <si>
    <t>Л — 08-11</t>
  </si>
  <si>
    <t>Л — 08-10</t>
  </si>
  <si>
    <t>Л — 08-19</t>
  </si>
  <si>
    <t>Л — 08-15</t>
  </si>
  <si>
    <t>Л — 08-06</t>
  </si>
  <si>
    <t>Л — 08-09</t>
  </si>
  <si>
    <t>Л — 08-17</t>
  </si>
  <si>
    <t>Члены жюри: Максимова Л.И. Жарова Т.В.,  Матвеева Г.А.,Питеркина Т.В., учителя русского языка и литературы</t>
  </si>
  <si>
    <t>Количество участников: 28</t>
  </si>
  <si>
    <t>Протокол школьного этапа этапа всероссийской олимпиады школьников по  литературе 2024-2025 уч.г., 8 класс</t>
  </si>
  <si>
    <t>10А</t>
  </si>
  <si>
    <t>Л — 10-07</t>
  </si>
  <si>
    <t>10Б</t>
  </si>
  <si>
    <t>Л — 10-02</t>
  </si>
  <si>
    <t>Л — 10-05</t>
  </si>
  <si>
    <t>Л — 10-04</t>
  </si>
  <si>
    <t>Л — 10-09</t>
  </si>
  <si>
    <t>Л — 10-03</t>
  </si>
  <si>
    <t>Л — 10-06</t>
  </si>
  <si>
    <t>Л — 10-01</t>
  </si>
  <si>
    <t>Л — 10-08</t>
  </si>
  <si>
    <t>Члены жюри: Елагина Т.В, Матвеева Г.А.,  Максимова Л.И. , учителя русского языка и литературы</t>
  </si>
  <si>
    <t>Количество участников: 9</t>
  </si>
  <si>
    <t>Протокол школьного этапа этапа всероссийской олимпиады школьников по  литературе 2024-2025 уч.г., 10 класс</t>
  </si>
  <si>
    <t>11А</t>
  </si>
  <si>
    <t>Л-11-06</t>
  </si>
  <si>
    <t>Л=11-03</t>
  </si>
  <si>
    <t>Л-11-05</t>
  </si>
  <si>
    <t>11Б</t>
  </si>
  <si>
    <t>Л-11-01</t>
  </si>
  <si>
    <t>Л-11-04</t>
  </si>
  <si>
    <t>Л-11-02</t>
  </si>
  <si>
    <t>макс. балл</t>
  </si>
  <si>
    <t xml:space="preserve">Члены жюри: </t>
  </si>
  <si>
    <t>Количество участников: 6</t>
  </si>
  <si>
    <t>Протокол школьного этапа этапа всероссийской олимпиады школьников по  литературе 2024-2025 уч.г., 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</si>
</sst>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8" formatCode="[$-419]0.00%"/>
  </numFmts>
  <fonts count="30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  <charset val="204"/>
    </font>
    <font>
      <sz val="9"/>
      <color rgb="FF000000"/>
      <name val="Calibri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i/>
      <sz val="12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48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164" fontId="24" fillId="0" borderId="0" applyBorder="0" applyProtection="0"/>
    <xf numFmtId="0" fontId="26" fillId="0" borderId="0"/>
  </cellStyleXfs>
  <cellXfs count="69">
    <xf numFmtId="0" fontId="0" fillId="0" borderId="0" xfId="0"/>
    <xf numFmtId="0" fontId="21" fillId="0" borderId="0" xfId="1" applyFont="1" applyAlignment="1">
      <alignment horizontal="center" vertical="top" wrapText="1"/>
    </xf>
    <xf numFmtId="0" fontId="21" fillId="0" borderId="0" xfId="1" applyFont="1" applyAlignment="1">
      <alignment horizontal="left" vertical="top" wrapText="1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horizontal="left"/>
    </xf>
    <xf numFmtId="0" fontId="21" fillId="0" borderId="0" xfId="1" applyFont="1" applyAlignment="1">
      <alignment horizontal="left" wrapText="1"/>
    </xf>
    <xf numFmtId="0" fontId="22" fillId="0" borderId="11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9" fontId="23" fillId="0" borderId="10" xfId="0" applyNumberFormat="1" applyFont="1" applyBorder="1" applyAlignment="1">
      <alignment horizontal="center" vertical="center"/>
    </xf>
    <xf numFmtId="164" fontId="23" fillId="0" borderId="10" xfId="46" applyFont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165" fontId="23" fillId="0" borderId="21" xfId="1" applyNumberFormat="1" applyFont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164" fontId="23" fillId="0" borderId="19" xfId="46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8" xfId="46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164" fontId="23" fillId="0" borderId="20" xfId="46" applyFont="1" applyBorder="1" applyAlignment="1">
      <alignment horizontal="center" vertical="center" wrapText="1"/>
    </xf>
    <xf numFmtId="164" fontId="23" fillId="0" borderId="10" xfId="0" applyNumberFormat="1" applyFont="1" applyBorder="1" applyAlignment="1">
      <alignment horizontal="center" vertical="center"/>
    </xf>
    <xf numFmtId="164" fontId="23" fillId="0" borderId="10" xfId="46" applyFont="1" applyBorder="1" applyAlignment="1">
      <alignment horizontal="center" vertical="center"/>
    </xf>
    <xf numFmtId="164" fontId="23" fillId="0" borderId="19" xfId="46" applyFont="1" applyBorder="1" applyAlignment="1">
      <alignment horizontal="center" vertical="center"/>
    </xf>
    <xf numFmtId="164" fontId="22" fillId="0" borderId="13" xfId="46" applyFont="1" applyBorder="1" applyAlignment="1">
      <alignment horizontal="center" vertical="center"/>
    </xf>
    <xf numFmtId="9" fontId="22" fillId="0" borderId="13" xfId="46" applyNumberFormat="1" applyFont="1" applyBorder="1" applyAlignment="1">
      <alignment horizontal="center" vertical="center"/>
    </xf>
    <xf numFmtId="164" fontId="23" fillId="0" borderId="13" xfId="46" applyFont="1" applyBorder="1" applyAlignment="1">
      <alignment horizontal="center" vertical="center"/>
    </xf>
    <xf numFmtId="164" fontId="23" fillId="0" borderId="0" xfId="46" applyFont="1" applyAlignment="1">
      <alignment horizontal="center" vertical="center"/>
    </xf>
    <xf numFmtId="164" fontId="22" fillId="0" borderId="13" xfId="46" applyFont="1" applyBorder="1" applyAlignment="1">
      <alignment horizontal="center" vertical="center" wrapText="1"/>
    </xf>
    <xf numFmtId="9" fontId="22" fillId="0" borderId="13" xfId="1" applyNumberFormat="1" applyFont="1" applyBorder="1" applyAlignment="1">
      <alignment horizontal="center" vertical="center" wrapText="1"/>
    </xf>
    <xf numFmtId="165" fontId="22" fillId="0" borderId="13" xfId="1" applyNumberFormat="1" applyFont="1" applyBorder="1" applyAlignment="1">
      <alignment horizontal="center" vertical="center" wrapText="1"/>
    </xf>
    <xf numFmtId="165" fontId="23" fillId="0" borderId="13" xfId="1" applyNumberFormat="1" applyFont="1" applyBorder="1" applyAlignment="1">
      <alignment horizontal="center" vertical="center" wrapText="1"/>
    </xf>
    <xf numFmtId="9" fontId="22" fillId="0" borderId="11" xfId="1" applyNumberFormat="1" applyFont="1" applyBorder="1" applyAlignment="1">
      <alignment horizontal="center" vertical="center" wrapText="1"/>
    </xf>
    <xf numFmtId="0" fontId="26" fillId="0" borderId="0" xfId="47"/>
    <xf numFmtId="0" fontId="26" fillId="0" borderId="0" xfId="47" applyFont="1"/>
    <xf numFmtId="164" fontId="23" fillId="0" borderId="22" xfId="47" applyNumberFormat="1" applyFont="1" applyBorder="1" applyAlignment="1">
      <alignment horizontal="center" vertical="center" wrapText="1"/>
    </xf>
    <xf numFmtId="0" fontId="23" fillId="0" borderId="22" xfId="47" applyFont="1" applyBorder="1" applyAlignment="1">
      <alignment horizontal="center" vertical="center"/>
    </xf>
    <xf numFmtId="0" fontId="23" fillId="0" borderId="22" xfId="47" applyFont="1" applyBorder="1" applyAlignment="1">
      <alignment horizontal="center" vertical="center" wrapText="1"/>
    </xf>
    <xf numFmtId="0" fontId="23" fillId="0" borderId="23" xfId="47" applyFont="1" applyBorder="1" applyAlignment="1">
      <alignment horizontal="center" vertical="center" wrapText="1"/>
    </xf>
    <xf numFmtId="164" fontId="23" fillId="0" borderId="22" xfId="47" applyNumberFormat="1" applyFont="1" applyBorder="1" applyAlignment="1">
      <alignment horizontal="center" vertical="center"/>
    </xf>
    <xf numFmtId="164" fontId="23" fillId="0" borderId="13" xfId="47" applyNumberFormat="1" applyFont="1" applyBorder="1" applyAlignment="1">
      <alignment horizontal="center" vertical="center" wrapText="1"/>
    </xf>
    <xf numFmtId="164" fontId="23" fillId="0" borderId="11" xfId="47" applyNumberFormat="1" applyFont="1" applyBorder="1" applyAlignment="1">
      <alignment horizontal="center" vertical="center" wrapText="1"/>
    </xf>
    <xf numFmtId="165" fontId="23" fillId="0" borderId="22" xfId="47" applyNumberFormat="1" applyFont="1" applyBorder="1" applyAlignment="1">
      <alignment horizontal="center" vertical="center" wrapText="1"/>
    </xf>
    <xf numFmtId="0" fontId="23" fillId="0" borderId="13" xfId="47" applyFont="1" applyBorder="1" applyAlignment="1">
      <alignment horizontal="center" vertical="center" wrapText="1"/>
    </xf>
    <xf numFmtId="0" fontId="23" fillId="0" borderId="16" xfId="47" applyFont="1" applyBorder="1" applyAlignment="1">
      <alignment horizontal="center" vertical="center" wrapText="1"/>
    </xf>
    <xf numFmtId="164" fontId="23" fillId="0" borderId="16" xfId="47" applyNumberFormat="1" applyFont="1" applyBorder="1" applyAlignment="1">
      <alignment horizontal="center" vertical="center" wrapText="1"/>
    </xf>
    <xf numFmtId="164" fontId="23" fillId="0" borderId="15" xfId="47" applyNumberFormat="1" applyFont="1" applyBorder="1" applyAlignment="1">
      <alignment horizontal="center" vertical="center" wrapText="1"/>
    </xf>
    <xf numFmtId="0" fontId="22" fillId="0" borderId="13" xfId="47" applyFont="1" applyBorder="1" applyAlignment="1">
      <alignment horizontal="center" vertical="top" wrapText="1"/>
    </xf>
    <xf numFmtId="0" fontId="22" fillId="0" borderId="11" xfId="47" applyFont="1" applyBorder="1" applyAlignment="1">
      <alignment horizontal="center" vertical="top" wrapText="1"/>
    </xf>
    <xf numFmtId="0" fontId="22" fillId="0" borderId="12" xfId="47" applyFont="1" applyBorder="1" applyAlignment="1">
      <alignment horizontal="center" vertical="top" wrapText="1"/>
    </xf>
    <xf numFmtId="0" fontId="27" fillId="0" borderId="0" xfId="47" applyFont="1" applyAlignment="1">
      <alignment horizontal="left" vertical="top" wrapText="1"/>
    </xf>
    <xf numFmtId="0" fontId="28" fillId="0" borderId="0" xfId="47" applyFont="1" applyAlignment="1">
      <alignment horizontal="left" vertical="top" wrapText="1"/>
    </xf>
    <xf numFmtId="0" fontId="25" fillId="0" borderId="0" xfId="47" applyFont="1" applyAlignment="1">
      <alignment horizontal="center" vertical="top" wrapText="1"/>
    </xf>
    <xf numFmtId="0" fontId="27" fillId="0" borderId="0" xfId="47" applyFont="1" applyAlignment="1">
      <alignment vertical="top"/>
    </xf>
    <xf numFmtId="168" fontId="23" fillId="0" borderId="10" xfId="46" applyNumberFormat="1" applyFont="1" applyBorder="1" applyAlignment="1">
      <alignment horizontal="center" vertical="center"/>
    </xf>
    <xf numFmtId="164" fontId="22" fillId="0" borderId="10" xfId="46" applyFont="1" applyBorder="1" applyAlignment="1">
      <alignment horizontal="center" vertical="center" wrapText="1"/>
    </xf>
    <xf numFmtId="10" fontId="22" fillId="0" borderId="10" xfId="0" applyNumberFormat="1" applyFont="1" applyBorder="1" applyAlignment="1">
      <alignment horizontal="center" vertical="center"/>
    </xf>
    <xf numFmtId="0" fontId="23" fillId="0" borderId="0" xfId="1" applyFont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/>
    </xf>
    <xf numFmtId="165" fontId="23" fillId="0" borderId="10" xfId="1" applyNumberFormat="1" applyFont="1" applyBorder="1" applyAlignment="1">
      <alignment horizontal="center" vertical="center" wrapText="1"/>
    </xf>
    <xf numFmtId="0" fontId="21" fillId="0" borderId="0" xfId="1" applyFont="1" applyAlignment="1">
      <alignment vertical="top"/>
    </xf>
    <xf numFmtId="0" fontId="23" fillId="0" borderId="17" xfId="1" applyFont="1" applyBorder="1" applyAlignment="1">
      <alignment horizontal="center" vertical="center" wrapText="1"/>
    </xf>
    <xf numFmtId="165" fontId="23" fillId="0" borderId="15" xfId="1" applyNumberFormat="1" applyFont="1" applyBorder="1" applyAlignment="1">
      <alignment horizontal="center" vertical="center" wrapText="1"/>
    </xf>
  </cellXfs>
  <cellStyles count="48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Excel Built-in Normal" xfId="46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5" xfId="47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1"/>
  <sheetViews>
    <sheetView tabSelected="1" workbookViewId="0">
      <selection activeCell="A7" sqref="A7"/>
    </sheetView>
  </sheetViews>
  <sheetFormatPr defaultRowHeight="12" x14ac:dyDescent="0.2"/>
  <cols>
    <col min="2" max="2" width="12.83203125" customWidth="1"/>
    <col min="3" max="3" width="19.5" customWidth="1"/>
    <col min="4" max="4" width="21.33203125" customWidth="1"/>
    <col min="5" max="5" width="17.83203125" customWidth="1"/>
    <col min="6" max="6" width="7.33203125" customWidth="1"/>
    <col min="7" max="7" width="4.83203125" customWidth="1"/>
    <col min="8" max="9" width="5.5" customWidth="1"/>
    <col min="10" max="10" width="5" customWidth="1"/>
    <col min="11" max="11" width="3.6640625" customWidth="1"/>
    <col min="12" max="12" width="5" customWidth="1"/>
    <col min="13" max="13" width="6.1640625" customWidth="1"/>
    <col min="14" max="14" width="6.5" customWidth="1"/>
    <col min="15" max="17" width="5.83203125" customWidth="1"/>
    <col min="19" max="19" width="10.5" customWidth="1"/>
    <col min="21" max="21" width="14.6640625" customWidth="1"/>
  </cols>
  <sheetData>
    <row r="3" spans="1:21" ht="15" customHeight="1" x14ac:dyDescent="0.2">
      <c r="B3" s="66" t="s">
        <v>63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21" ht="15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1" ht="15" x14ac:dyDescent="0.2">
      <c r="B5" s="3" t="s">
        <v>64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1" ht="15" x14ac:dyDescent="0.2">
      <c r="B6" s="3" t="s">
        <v>65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1" ht="15" x14ac:dyDescent="0.25">
      <c r="B7" s="4" t="s">
        <v>62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1" ht="15" x14ac:dyDescent="0.2">
      <c r="B8" s="2" t="s">
        <v>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21" ht="15" x14ac:dyDescent="0.25">
      <c r="B9" s="2" t="s">
        <v>66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5"/>
      <c r="O9" s="5"/>
      <c r="P9" s="5"/>
      <c r="Q9" s="5"/>
    </row>
    <row r="12" spans="1:21" ht="63.75" x14ac:dyDescent="0.2">
      <c r="A12" s="6" t="s">
        <v>0</v>
      </c>
      <c r="B12" s="7" t="s">
        <v>1</v>
      </c>
      <c r="C12" s="8" t="s">
        <v>5</v>
      </c>
      <c r="D12" s="8" t="s">
        <v>2</v>
      </c>
      <c r="E12" s="8" t="s">
        <v>3</v>
      </c>
      <c r="F12" s="6" t="s">
        <v>4</v>
      </c>
      <c r="G12" s="6">
        <v>1</v>
      </c>
      <c r="H12" s="6">
        <v>2</v>
      </c>
      <c r="I12" s="6">
        <v>3</v>
      </c>
      <c r="J12" s="9">
        <v>4</v>
      </c>
      <c r="K12" s="10">
        <v>5</v>
      </c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10">
        <v>11</v>
      </c>
      <c r="R12" s="10" t="s">
        <v>10</v>
      </c>
      <c r="S12" s="10" t="s">
        <v>11</v>
      </c>
      <c r="T12" s="10" t="s">
        <v>12</v>
      </c>
      <c r="U12" s="10" t="s">
        <v>16</v>
      </c>
    </row>
    <row r="13" spans="1:21" ht="51" x14ac:dyDescent="0.2">
      <c r="A13" s="11">
        <v>1</v>
      </c>
      <c r="B13" s="11" t="s">
        <v>27</v>
      </c>
      <c r="C13" s="11" t="s">
        <v>9</v>
      </c>
      <c r="D13" s="11" t="s">
        <v>26</v>
      </c>
      <c r="E13" s="13" t="s">
        <v>23</v>
      </c>
      <c r="F13" s="14" t="s">
        <v>28</v>
      </c>
      <c r="G13" s="14">
        <v>1</v>
      </c>
      <c r="H13" s="14">
        <v>0</v>
      </c>
      <c r="I13" s="14">
        <v>2</v>
      </c>
      <c r="J13" s="15">
        <v>5</v>
      </c>
      <c r="K13" s="14">
        <v>1</v>
      </c>
      <c r="L13" s="14">
        <v>1</v>
      </c>
      <c r="M13" s="14">
        <v>0</v>
      </c>
      <c r="N13" s="14">
        <v>2</v>
      </c>
      <c r="O13" s="14">
        <v>1.5</v>
      </c>
      <c r="P13" s="14">
        <v>2</v>
      </c>
      <c r="Q13" s="14">
        <v>30</v>
      </c>
      <c r="R13" s="14">
        <f t="shared" ref="R13:R26" si="0">SUM(G13:Q13)</f>
        <v>45.5</v>
      </c>
      <c r="S13" s="16">
        <v>0.85</v>
      </c>
      <c r="T13" s="14">
        <v>53.5</v>
      </c>
      <c r="U13" s="17" t="s">
        <v>7</v>
      </c>
    </row>
    <row r="14" spans="1:21" ht="51" x14ac:dyDescent="0.2">
      <c r="A14" s="18">
        <v>2</v>
      </c>
      <c r="B14" s="11" t="s">
        <v>29</v>
      </c>
      <c r="C14" s="18" t="s">
        <v>9</v>
      </c>
      <c r="D14" s="11" t="s">
        <v>26</v>
      </c>
      <c r="E14" s="17" t="s">
        <v>18</v>
      </c>
      <c r="F14" s="14" t="s">
        <v>15</v>
      </c>
      <c r="G14" s="14">
        <v>1</v>
      </c>
      <c r="H14" s="19">
        <v>0</v>
      </c>
      <c r="I14" s="19">
        <v>3</v>
      </c>
      <c r="J14" s="20">
        <v>1</v>
      </c>
      <c r="K14" s="21">
        <v>1</v>
      </c>
      <c r="L14" s="14">
        <v>1</v>
      </c>
      <c r="M14" s="14">
        <v>0</v>
      </c>
      <c r="N14" s="14">
        <v>1</v>
      </c>
      <c r="O14" s="14">
        <v>1.5</v>
      </c>
      <c r="P14" s="14">
        <v>0</v>
      </c>
      <c r="Q14" s="14">
        <v>35</v>
      </c>
      <c r="R14" s="14">
        <f t="shared" si="0"/>
        <v>44.5</v>
      </c>
      <c r="S14" s="16">
        <v>0.83</v>
      </c>
      <c r="T14" s="14">
        <v>53.5</v>
      </c>
      <c r="U14" s="17" t="s">
        <v>7</v>
      </c>
    </row>
    <row r="15" spans="1:21" ht="51" x14ac:dyDescent="0.2">
      <c r="A15" s="17">
        <v>3</v>
      </c>
      <c r="B15" s="11" t="s">
        <v>30</v>
      </c>
      <c r="C15" s="17" t="s">
        <v>9</v>
      </c>
      <c r="D15" s="11" t="s">
        <v>26</v>
      </c>
      <c r="E15" s="17" t="s">
        <v>18</v>
      </c>
      <c r="F15" s="14" t="s">
        <v>15</v>
      </c>
      <c r="G15" s="14">
        <v>0</v>
      </c>
      <c r="H15" s="17">
        <v>0</v>
      </c>
      <c r="I15" s="17">
        <v>0</v>
      </c>
      <c r="J15" s="22">
        <v>3</v>
      </c>
      <c r="K15" s="17">
        <v>1</v>
      </c>
      <c r="L15" s="14">
        <v>1</v>
      </c>
      <c r="M15" s="14">
        <v>0</v>
      </c>
      <c r="N15" s="14">
        <v>1</v>
      </c>
      <c r="O15" s="14">
        <v>0</v>
      </c>
      <c r="P15" s="14">
        <v>0</v>
      </c>
      <c r="Q15" s="14">
        <v>35</v>
      </c>
      <c r="R15" s="14">
        <f t="shared" si="0"/>
        <v>41</v>
      </c>
      <c r="S15" s="16">
        <v>0.77</v>
      </c>
      <c r="T15" s="14">
        <v>53.5</v>
      </c>
      <c r="U15" s="17" t="s">
        <v>8</v>
      </c>
    </row>
    <row r="16" spans="1:21" ht="51" x14ac:dyDescent="0.2">
      <c r="A16" s="17">
        <v>4</v>
      </c>
      <c r="B16" s="11" t="s">
        <v>31</v>
      </c>
      <c r="C16" s="17" t="s">
        <v>9</v>
      </c>
      <c r="D16" s="11" t="s">
        <v>26</v>
      </c>
      <c r="E16" s="13" t="s">
        <v>19</v>
      </c>
      <c r="F16" s="14" t="s">
        <v>14</v>
      </c>
      <c r="G16" s="14">
        <v>0</v>
      </c>
      <c r="H16" s="17">
        <v>1</v>
      </c>
      <c r="I16" s="17">
        <v>0</v>
      </c>
      <c r="J16" s="22">
        <v>3</v>
      </c>
      <c r="K16" s="17">
        <v>1</v>
      </c>
      <c r="L16" s="14">
        <v>1</v>
      </c>
      <c r="M16" s="14">
        <v>0</v>
      </c>
      <c r="N16" s="14">
        <v>2</v>
      </c>
      <c r="O16" s="14">
        <v>1.5</v>
      </c>
      <c r="P16" s="14">
        <v>0</v>
      </c>
      <c r="Q16" s="14">
        <v>30</v>
      </c>
      <c r="R16" s="14">
        <f t="shared" si="0"/>
        <v>39.5</v>
      </c>
      <c r="S16" s="16">
        <v>0.74</v>
      </c>
      <c r="T16" s="14">
        <v>53.5</v>
      </c>
      <c r="U16" s="17" t="s">
        <v>8</v>
      </c>
    </row>
    <row r="17" spans="1:21" ht="51" x14ac:dyDescent="0.2">
      <c r="A17" s="17">
        <v>5</v>
      </c>
      <c r="B17" s="11" t="s">
        <v>32</v>
      </c>
      <c r="C17" s="17" t="s">
        <v>9</v>
      </c>
      <c r="D17" s="11" t="s">
        <v>26</v>
      </c>
      <c r="E17" s="13" t="s">
        <v>19</v>
      </c>
      <c r="F17" s="14" t="s">
        <v>33</v>
      </c>
      <c r="G17" s="14">
        <v>1</v>
      </c>
      <c r="H17" s="17">
        <v>1</v>
      </c>
      <c r="I17" s="17">
        <v>0</v>
      </c>
      <c r="J17" s="22">
        <v>3</v>
      </c>
      <c r="K17" s="17">
        <v>1</v>
      </c>
      <c r="L17" s="14">
        <v>1</v>
      </c>
      <c r="M17" s="14">
        <v>0</v>
      </c>
      <c r="N17" s="14">
        <v>0</v>
      </c>
      <c r="O17" s="14">
        <v>1.5</v>
      </c>
      <c r="P17" s="14">
        <v>0</v>
      </c>
      <c r="Q17" s="14">
        <v>30</v>
      </c>
      <c r="R17" s="14">
        <f t="shared" si="0"/>
        <v>38.5</v>
      </c>
      <c r="S17" s="16">
        <v>0.72</v>
      </c>
      <c r="T17" s="14">
        <v>53.5</v>
      </c>
      <c r="U17" s="17" t="s">
        <v>8</v>
      </c>
    </row>
    <row r="18" spans="1:21" ht="51" x14ac:dyDescent="0.2">
      <c r="A18" s="17">
        <v>6</v>
      </c>
      <c r="B18" s="11" t="s">
        <v>34</v>
      </c>
      <c r="C18" s="17" t="s">
        <v>9</v>
      </c>
      <c r="D18" s="11" t="s">
        <v>26</v>
      </c>
      <c r="E18" s="13" t="s">
        <v>17</v>
      </c>
      <c r="F18" s="14" t="s">
        <v>35</v>
      </c>
      <c r="G18" s="14">
        <v>1</v>
      </c>
      <c r="H18" s="17">
        <v>1</v>
      </c>
      <c r="I18" s="17">
        <v>0</v>
      </c>
      <c r="J18" s="22">
        <v>3</v>
      </c>
      <c r="K18" s="17">
        <v>1</v>
      </c>
      <c r="L18" s="14">
        <v>1</v>
      </c>
      <c r="M18" s="14">
        <v>0</v>
      </c>
      <c r="N18" s="14">
        <v>1</v>
      </c>
      <c r="O18" s="14">
        <v>1</v>
      </c>
      <c r="P18" s="14">
        <v>0</v>
      </c>
      <c r="Q18" s="14">
        <v>28</v>
      </c>
      <c r="R18" s="14">
        <f t="shared" si="0"/>
        <v>37</v>
      </c>
      <c r="S18" s="16">
        <v>0.69</v>
      </c>
      <c r="T18" s="14">
        <v>53.5</v>
      </c>
      <c r="U18" s="17" t="s">
        <v>8</v>
      </c>
    </row>
    <row r="19" spans="1:21" ht="51" x14ac:dyDescent="0.2">
      <c r="A19" s="17">
        <v>7</v>
      </c>
      <c r="B19" s="11" t="s">
        <v>36</v>
      </c>
      <c r="C19" s="17" t="s">
        <v>9</v>
      </c>
      <c r="D19" s="11" t="s">
        <v>26</v>
      </c>
      <c r="E19" s="13" t="s">
        <v>19</v>
      </c>
      <c r="F19" s="14" t="s">
        <v>33</v>
      </c>
      <c r="G19" s="14">
        <v>0</v>
      </c>
      <c r="H19" s="17">
        <v>1</v>
      </c>
      <c r="I19" s="17">
        <v>0</v>
      </c>
      <c r="J19" s="22">
        <v>3</v>
      </c>
      <c r="K19" s="17">
        <v>1</v>
      </c>
      <c r="L19" s="14">
        <v>1</v>
      </c>
      <c r="M19" s="14">
        <v>0</v>
      </c>
      <c r="N19" s="14">
        <v>0</v>
      </c>
      <c r="O19" s="14">
        <v>0</v>
      </c>
      <c r="P19" s="14">
        <v>0</v>
      </c>
      <c r="Q19" s="14">
        <v>30</v>
      </c>
      <c r="R19" s="14">
        <f t="shared" si="0"/>
        <v>36</v>
      </c>
      <c r="S19" s="16">
        <v>0.67</v>
      </c>
      <c r="T19" s="14">
        <v>53.5</v>
      </c>
      <c r="U19" s="17" t="s">
        <v>8</v>
      </c>
    </row>
    <row r="20" spans="1:21" ht="51" x14ac:dyDescent="0.2">
      <c r="A20" s="17">
        <v>8</v>
      </c>
      <c r="B20" s="11" t="s">
        <v>37</v>
      </c>
      <c r="C20" s="17" t="s">
        <v>9</v>
      </c>
      <c r="D20" s="11" t="s">
        <v>26</v>
      </c>
      <c r="E20" s="13" t="s">
        <v>19</v>
      </c>
      <c r="F20" s="14" t="s">
        <v>14</v>
      </c>
      <c r="G20" s="14">
        <v>0</v>
      </c>
      <c r="H20" s="17">
        <v>0</v>
      </c>
      <c r="I20" s="17">
        <v>0</v>
      </c>
      <c r="J20" s="22">
        <v>3</v>
      </c>
      <c r="K20" s="17">
        <v>1</v>
      </c>
      <c r="L20" s="14">
        <v>1</v>
      </c>
      <c r="M20" s="14">
        <v>0</v>
      </c>
      <c r="N20" s="14">
        <v>1</v>
      </c>
      <c r="O20" s="14">
        <v>1.5</v>
      </c>
      <c r="P20" s="14">
        <v>0</v>
      </c>
      <c r="Q20" s="14">
        <v>25</v>
      </c>
      <c r="R20" s="14">
        <f t="shared" si="0"/>
        <v>32.5</v>
      </c>
      <c r="S20" s="16">
        <v>0.61</v>
      </c>
      <c r="T20" s="14">
        <v>53.5</v>
      </c>
      <c r="U20" s="17" t="s">
        <v>8</v>
      </c>
    </row>
    <row r="21" spans="1:21" ht="51" x14ac:dyDescent="0.2">
      <c r="A21" s="17">
        <v>9</v>
      </c>
      <c r="B21" s="11" t="s">
        <v>38</v>
      </c>
      <c r="C21" s="17" t="s">
        <v>9</v>
      </c>
      <c r="D21" s="11" t="s">
        <v>26</v>
      </c>
      <c r="E21" s="13" t="s">
        <v>19</v>
      </c>
      <c r="F21" s="14" t="s">
        <v>14</v>
      </c>
      <c r="G21" s="14">
        <v>0</v>
      </c>
      <c r="H21" s="17">
        <v>1</v>
      </c>
      <c r="I21" s="17">
        <v>0</v>
      </c>
      <c r="J21" s="22">
        <v>3</v>
      </c>
      <c r="K21" s="17">
        <v>0</v>
      </c>
      <c r="L21" s="14">
        <v>1</v>
      </c>
      <c r="M21" s="14">
        <v>1</v>
      </c>
      <c r="N21" s="14">
        <v>2</v>
      </c>
      <c r="O21" s="14">
        <v>1.5</v>
      </c>
      <c r="P21" s="14">
        <v>2</v>
      </c>
      <c r="Q21" s="14">
        <v>20</v>
      </c>
      <c r="R21" s="14">
        <f t="shared" si="0"/>
        <v>31.5</v>
      </c>
      <c r="S21" s="16">
        <v>0.59</v>
      </c>
      <c r="T21" s="14">
        <v>53.5</v>
      </c>
      <c r="U21" s="17" t="s">
        <v>8</v>
      </c>
    </row>
    <row r="22" spans="1:21" ht="51" x14ac:dyDescent="0.2">
      <c r="A22" s="17">
        <v>10</v>
      </c>
      <c r="B22" s="11" t="s">
        <v>39</v>
      </c>
      <c r="C22" s="23" t="s">
        <v>9</v>
      </c>
      <c r="D22" s="11" t="s">
        <v>26</v>
      </c>
      <c r="E22" s="13" t="s">
        <v>23</v>
      </c>
      <c r="F22" s="14" t="s">
        <v>28</v>
      </c>
      <c r="G22" s="14">
        <v>1</v>
      </c>
      <c r="H22" s="17">
        <v>1</v>
      </c>
      <c r="I22" s="17">
        <v>0</v>
      </c>
      <c r="J22" s="22">
        <v>2</v>
      </c>
      <c r="K22" s="17">
        <v>0</v>
      </c>
      <c r="L22" s="14">
        <v>1</v>
      </c>
      <c r="M22" s="14">
        <v>0</v>
      </c>
      <c r="N22" s="14">
        <v>1</v>
      </c>
      <c r="O22" s="14">
        <v>0</v>
      </c>
      <c r="P22" s="14">
        <v>0</v>
      </c>
      <c r="Q22" s="14">
        <v>24</v>
      </c>
      <c r="R22" s="14">
        <f t="shared" si="0"/>
        <v>30</v>
      </c>
      <c r="S22" s="16">
        <v>0.56000000000000005</v>
      </c>
      <c r="T22" s="14">
        <v>53.5</v>
      </c>
      <c r="U22" s="17" t="s">
        <v>8</v>
      </c>
    </row>
    <row r="23" spans="1:21" ht="51" x14ac:dyDescent="0.2">
      <c r="A23" s="17">
        <v>11</v>
      </c>
      <c r="B23" s="11" t="s">
        <v>40</v>
      </c>
      <c r="C23" s="17" t="s">
        <v>9</v>
      </c>
      <c r="D23" s="11" t="s">
        <v>26</v>
      </c>
      <c r="E23" s="13" t="s">
        <v>19</v>
      </c>
      <c r="F23" s="14" t="s">
        <v>14</v>
      </c>
      <c r="G23" s="14">
        <v>1</v>
      </c>
      <c r="H23" s="17">
        <v>0</v>
      </c>
      <c r="I23" s="17">
        <v>0</v>
      </c>
      <c r="J23" s="22">
        <v>5</v>
      </c>
      <c r="K23" s="17">
        <v>1</v>
      </c>
      <c r="L23" s="14">
        <v>0</v>
      </c>
      <c r="M23" s="14">
        <v>0</v>
      </c>
      <c r="N23" s="14">
        <v>1</v>
      </c>
      <c r="O23" s="14">
        <v>1.5</v>
      </c>
      <c r="P23" s="14">
        <v>0</v>
      </c>
      <c r="Q23" s="14">
        <v>20</v>
      </c>
      <c r="R23" s="14">
        <f t="shared" si="0"/>
        <v>29.5</v>
      </c>
      <c r="S23" s="16">
        <v>0.55000000000000004</v>
      </c>
      <c r="T23" s="14">
        <v>53.5</v>
      </c>
      <c r="U23" s="17" t="s">
        <v>8</v>
      </c>
    </row>
    <row r="24" spans="1:21" ht="38.25" x14ac:dyDescent="0.2">
      <c r="A24" s="24">
        <v>12</v>
      </c>
      <c r="B24" s="18" t="s">
        <v>41</v>
      </c>
      <c r="C24" s="24" t="s">
        <v>9</v>
      </c>
      <c r="D24" s="18" t="s">
        <v>26</v>
      </c>
      <c r="E24" s="13" t="s">
        <v>19</v>
      </c>
      <c r="F24" s="14" t="s">
        <v>14</v>
      </c>
      <c r="G24" s="25">
        <v>0</v>
      </c>
      <c r="H24" s="24">
        <v>0</v>
      </c>
      <c r="I24" s="24">
        <v>0</v>
      </c>
      <c r="J24" s="26">
        <v>2</v>
      </c>
      <c r="K24" s="17">
        <v>1</v>
      </c>
      <c r="L24" s="14">
        <v>1</v>
      </c>
      <c r="M24" s="14">
        <v>0</v>
      </c>
      <c r="N24" s="14">
        <v>1</v>
      </c>
      <c r="O24" s="14">
        <v>1</v>
      </c>
      <c r="P24" s="14">
        <v>0</v>
      </c>
      <c r="Q24" s="14">
        <v>20</v>
      </c>
      <c r="R24" s="14">
        <f t="shared" si="0"/>
        <v>26</v>
      </c>
      <c r="S24" s="16">
        <v>0.49</v>
      </c>
      <c r="T24" s="14">
        <v>53.5</v>
      </c>
      <c r="U24" s="17" t="s">
        <v>6</v>
      </c>
    </row>
    <row r="25" spans="1:21" ht="38.25" x14ac:dyDescent="0.2">
      <c r="A25" s="17">
        <v>13</v>
      </c>
      <c r="B25" s="21" t="s">
        <v>42</v>
      </c>
      <c r="C25" s="17" t="s">
        <v>9</v>
      </c>
      <c r="D25" s="21" t="s">
        <v>26</v>
      </c>
      <c r="E25" s="21" t="s">
        <v>43</v>
      </c>
      <c r="F25" s="14" t="s">
        <v>44</v>
      </c>
      <c r="G25" s="14">
        <v>1</v>
      </c>
      <c r="H25" s="17">
        <v>1</v>
      </c>
      <c r="I25" s="17">
        <v>0</v>
      </c>
      <c r="J25" s="22">
        <v>3</v>
      </c>
      <c r="K25" s="17">
        <v>0</v>
      </c>
      <c r="L25" s="14">
        <v>0</v>
      </c>
      <c r="M25" s="14">
        <v>0</v>
      </c>
      <c r="N25" s="14">
        <v>1</v>
      </c>
      <c r="O25" s="14">
        <v>0</v>
      </c>
      <c r="P25" s="14">
        <v>0</v>
      </c>
      <c r="Q25" s="14">
        <v>20</v>
      </c>
      <c r="R25" s="14">
        <f t="shared" si="0"/>
        <v>26</v>
      </c>
      <c r="S25" s="16">
        <v>0.49</v>
      </c>
      <c r="T25" s="14">
        <v>53.5</v>
      </c>
      <c r="U25" s="17" t="s">
        <v>6</v>
      </c>
    </row>
    <row r="26" spans="1:21" ht="38.25" x14ac:dyDescent="0.2">
      <c r="A26" s="17">
        <v>14</v>
      </c>
      <c r="B26" s="21" t="s">
        <v>45</v>
      </c>
      <c r="C26" s="17" t="s">
        <v>9</v>
      </c>
      <c r="D26" s="21" t="s">
        <v>26</v>
      </c>
      <c r="E26" s="13" t="s">
        <v>19</v>
      </c>
      <c r="F26" s="17" t="s">
        <v>33</v>
      </c>
      <c r="G26" s="17">
        <v>1</v>
      </c>
      <c r="H26" s="17">
        <v>1</v>
      </c>
      <c r="I26" s="17">
        <v>0</v>
      </c>
      <c r="J26" s="22">
        <v>3</v>
      </c>
      <c r="K26" s="17">
        <v>1</v>
      </c>
      <c r="L26" s="14">
        <v>1</v>
      </c>
      <c r="M26" s="14">
        <v>0</v>
      </c>
      <c r="N26" s="14">
        <v>1</v>
      </c>
      <c r="O26" s="14">
        <v>1.5</v>
      </c>
      <c r="P26" s="14">
        <v>1</v>
      </c>
      <c r="Q26" s="14">
        <v>15</v>
      </c>
      <c r="R26" s="27">
        <f t="shared" si="0"/>
        <v>25.5</v>
      </c>
      <c r="S26" s="16">
        <v>0.48</v>
      </c>
      <c r="T26" s="14">
        <v>53.5</v>
      </c>
      <c r="U26" s="17" t="s">
        <v>6</v>
      </c>
    </row>
    <row r="27" spans="1:21" ht="38.25" x14ac:dyDescent="0.2">
      <c r="A27" s="17">
        <v>15</v>
      </c>
      <c r="B27" s="21" t="s">
        <v>46</v>
      </c>
      <c r="C27" s="17" t="s">
        <v>9</v>
      </c>
      <c r="D27" s="21" t="s">
        <v>26</v>
      </c>
      <c r="E27" s="13" t="s">
        <v>23</v>
      </c>
      <c r="F27" s="17" t="s">
        <v>28</v>
      </c>
      <c r="G27" s="28">
        <v>1</v>
      </c>
      <c r="H27" s="28">
        <v>0</v>
      </c>
      <c r="I27" s="28">
        <v>0</v>
      </c>
      <c r="J27" s="29">
        <v>2</v>
      </c>
      <c r="K27" s="28">
        <v>1</v>
      </c>
      <c r="L27" s="28">
        <v>1</v>
      </c>
      <c r="M27" s="14">
        <v>0</v>
      </c>
      <c r="N27" s="14">
        <v>1</v>
      </c>
      <c r="O27" s="14">
        <v>1.5</v>
      </c>
      <c r="P27" s="14">
        <v>0</v>
      </c>
      <c r="Q27" s="14">
        <v>18</v>
      </c>
      <c r="R27" s="14">
        <v>25.5</v>
      </c>
      <c r="S27" s="16">
        <v>0.48</v>
      </c>
      <c r="T27" s="14">
        <v>53.5</v>
      </c>
      <c r="U27" s="17" t="s">
        <v>6</v>
      </c>
    </row>
    <row r="28" spans="1:21" ht="38.25" x14ac:dyDescent="0.2">
      <c r="A28" s="17">
        <v>16</v>
      </c>
      <c r="B28" s="21" t="s">
        <v>47</v>
      </c>
      <c r="C28" s="17" t="s">
        <v>9</v>
      </c>
      <c r="D28" s="21" t="s">
        <v>26</v>
      </c>
      <c r="E28" s="13" t="s">
        <v>17</v>
      </c>
      <c r="F28" s="17" t="s">
        <v>35</v>
      </c>
      <c r="G28" s="28">
        <v>0</v>
      </c>
      <c r="H28" s="28">
        <v>1</v>
      </c>
      <c r="I28" s="28">
        <v>0</v>
      </c>
      <c r="J28" s="22">
        <v>3</v>
      </c>
      <c r="K28" s="28">
        <v>0</v>
      </c>
      <c r="L28" s="14">
        <v>1</v>
      </c>
      <c r="M28" s="14">
        <v>1</v>
      </c>
      <c r="N28" s="14">
        <v>1</v>
      </c>
      <c r="O28" s="28">
        <v>0</v>
      </c>
      <c r="P28" s="28">
        <v>0</v>
      </c>
      <c r="Q28" s="14">
        <v>18</v>
      </c>
      <c r="R28" s="14">
        <v>25</v>
      </c>
      <c r="S28" s="16">
        <v>0.47</v>
      </c>
      <c r="T28" s="14">
        <v>53.5</v>
      </c>
      <c r="U28" s="17" t="s">
        <v>6</v>
      </c>
    </row>
    <row r="29" spans="1:21" ht="38.25" x14ac:dyDescent="0.2">
      <c r="A29" s="17">
        <v>17</v>
      </c>
      <c r="B29" s="21" t="s">
        <v>48</v>
      </c>
      <c r="C29" s="17" t="s">
        <v>9</v>
      </c>
      <c r="D29" s="21" t="s">
        <v>26</v>
      </c>
      <c r="E29" s="13" t="s">
        <v>19</v>
      </c>
      <c r="F29" s="17" t="s">
        <v>33</v>
      </c>
      <c r="G29" s="28">
        <v>1</v>
      </c>
      <c r="H29" s="28">
        <v>0</v>
      </c>
      <c r="I29" s="28">
        <v>0</v>
      </c>
      <c r="J29" s="22">
        <v>3</v>
      </c>
      <c r="K29" s="28">
        <v>1</v>
      </c>
      <c r="L29" s="28">
        <v>1</v>
      </c>
      <c r="M29" s="14">
        <v>0</v>
      </c>
      <c r="N29" s="28">
        <v>1</v>
      </c>
      <c r="O29" s="28">
        <v>0</v>
      </c>
      <c r="P29" s="28">
        <v>0</v>
      </c>
      <c r="Q29" s="14">
        <v>18</v>
      </c>
      <c r="R29" s="14">
        <v>25</v>
      </c>
      <c r="S29" s="16">
        <v>0.47</v>
      </c>
      <c r="T29" s="14">
        <v>53.5</v>
      </c>
      <c r="U29" s="17" t="s">
        <v>6</v>
      </c>
    </row>
    <row r="30" spans="1:21" ht="38.25" x14ac:dyDescent="0.2">
      <c r="A30" s="17">
        <v>18</v>
      </c>
      <c r="B30" s="21" t="s">
        <v>49</v>
      </c>
      <c r="C30" s="17" t="s">
        <v>9</v>
      </c>
      <c r="D30" s="21" t="s">
        <v>26</v>
      </c>
      <c r="E30" s="13" t="s">
        <v>17</v>
      </c>
      <c r="F30" s="17" t="s">
        <v>35</v>
      </c>
      <c r="G30" s="28">
        <v>0</v>
      </c>
      <c r="H30" s="28">
        <v>1</v>
      </c>
      <c r="I30" s="28">
        <v>0</v>
      </c>
      <c r="J30" s="22">
        <v>3</v>
      </c>
      <c r="K30" s="28">
        <v>1</v>
      </c>
      <c r="L30" s="28">
        <v>1</v>
      </c>
      <c r="M30" s="14">
        <v>0</v>
      </c>
      <c r="N30" s="14">
        <v>1</v>
      </c>
      <c r="O30" s="14">
        <v>1.5</v>
      </c>
      <c r="P30" s="14">
        <v>0</v>
      </c>
      <c r="Q30" s="14">
        <v>15</v>
      </c>
      <c r="R30" s="14">
        <v>23.5</v>
      </c>
      <c r="S30" s="16">
        <v>0.44</v>
      </c>
      <c r="T30" s="14">
        <v>53.5</v>
      </c>
      <c r="U30" s="17" t="s">
        <v>6</v>
      </c>
    </row>
    <row r="31" spans="1:21" ht="38.25" x14ac:dyDescent="0.2">
      <c r="A31" s="17">
        <v>19</v>
      </c>
      <c r="B31" s="21" t="s">
        <v>50</v>
      </c>
      <c r="C31" s="17" t="s">
        <v>9</v>
      </c>
      <c r="D31" s="21" t="s">
        <v>26</v>
      </c>
      <c r="E31" s="13" t="s">
        <v>23</v>
      </c>
      <c r="F31" s="17" t="s">
        <v>28</v>
      </c>
      <c r="G31" s="28">
        <v>1</v>
      </c>
      <c r="H31" s="28">
        <v>0</v>
      </c>
      <c r="I31" s="28">
        <v>0</v>
      </c>
      <c r="J31" s="22">
        <v>3</v>
      </c>
      <c r="K31" s="28">
        <v>1</v>
      </c>
      <c r="L31" s="28">
        <v>1</v>
      </c>
      <c r="M31" s="14">
        <v>0</v>
      </c>
      <c r="N31" s="28">
        <v>0</v>
      </c>
      <c r="O31" s="14">
        <v>1.5</v>
      </c>
      <c r="P31" s="28">
        <v>0</v>
      </c>
      <c r="Q31" s="14">
        <v>15</v>
      </c>
      <c r="R31" s="14">
        <v>22.5</v>
      </c>
      <c r="S31" s="16">
        <v>0.42</v>
      </c>
      <c r="T31" s="14">
        <v>53.5</v>
      </c>
      <c r="U31" s="17" t="s">
        <v>6</v>
      </c>
    </row>
    <row r="32" spans="1:21" ht="38.25" x14ac:dyDescent="0.2">
      <c r="A32" s="17">
        <v>20</v>
      </c>
      <c r="B32" s="21" t="s">
        <v>51</v>
      </c>
      <c r="C32" s="17" t="s">
        <v>9</v>
      </c>
      <c r="D32" s="21" t="s">
        <v>26</v>
      </c>
      <c r="E32" s="21" t="s">
        <v>43</v>
      </c>
      <c r="F32" s="17" t="s">
        <v>44</v>
      </c>
      <c r="G32" s="28">
        <v>1</v>
      </c>
      <c r="H32" s="28">
        <v>0</v>
      </c>
      <c r="I32" s="28">
        <v>0</v>
      </c>
      <c r="J32" s="28">
        <v>1</v>
      </c>
      <c r="K32" s="28">
        <v>0</v>
      </c>
      <c r="L32" s="28">
        <v>1</v>
      </c>
      <c r="M32" s="14">
        <v>0</v>
      </c>
      <c r="N32" s="28">
        <v>1</v>
      </c>
      <c r="O32" s="14">
        <v>0.5</v>
      </c>
      <c r="P32" s="14">
        <v>0</v>
      </c>
      <c r="Q32" s="14">
        <v>18</v>
      </c>
      <c r="R32" s="14">
        <v>22.5</v>
      </c>
      <c r="S32" s="16">
        <v>0.42</v>
      </c>
      <c r="T32" s="14">
        <v>53.5</v>
      </c>
      <c r="U32" s="17" t="s">
        <v>6</v>
      </c>
    </row>
    <row r="33" spans="1:21" ht="38.25" x14ac:dyDescent="0.2">
      <c r="A33" s="17">
        <v>21</v>
      </c>
      <c r="B33" s="21" t="s">
        <v>52</v>
      </c>
      <c r="C33" s="17" t="s">
        <v>9</v>
      </c>
      <c r="D33" s="21" t="s">
        <v>26</v>
      </c>
      <c r="E33" s="21" t="s">
        <v>53</v>
      </c>
      <c r="F33" s="17" t="s">
        <v>13</v>
      </c>
      <c r="G33" s="28">
        <v>1</v>
      </c>
      <c r="H33" s="28">
        <v>1</v>
      </c>
      <c r="I33" s="28">
        <v>0</v>
      </c>
      <c r="J33" s="28">
        <v>4</v>
      </c>
      <c r="K33" s="28">
        <v>0</v>
      </c>
      <c r="L33" s="28">
        <v>0</v>
      </c>
      <c r="M33" s="14">
        <v>0</v>
      </c>
      <c r="N33" s="14">
        <v>1</v>
      </c>
      <c r="O33" s="14">
        <v>0</v>
      </c>
      <c r="P33" s="14">
        <v>0</v>
      </c>
      <c r="Q33" s="14">
        <v>15</v>
      </c>
      <c r="R33" s="27">
        <f>SUM(G33:Q33)</f>
        <v>22</v>
      </c>
      <c r="S33" s="16">
        <v>0.41</v>
      </c>
      <c r="T33" s="14">
        <v>53.5</v>
      </c>
      <c r="U33" s="17" t="s">
        <v>6</v>
      </c>
    </row>
    <row r="34" spans="1:21" ht="38.25" x14ac:dyDescent="0.2">
      <c r="A34" s="17">
        <v>22</v>
      </c>
      <c r="B34" s="21" t="s">
        <v>54</v>
      </c>
      <c r="C34" s="17" t="s">
        <v>9</v>
      </c>
      <c r="D34" s="21" t="s">
        <v>26</v>
      </c>
      <c r="E34" s="21" t="s">
        <v>43</v>
      </c>
      <c r="F34" s="17" t="s">
        <v>44</v>
      </c>
      <c r="G34" s="28">
        <v>0</v>
      </c>
      <c r="H34" s="28">
        <v>1</v>
      </c>
      <c r="I34" s="28">
        <v>0</v>
      </c>
      <c r="J34" s="28">
        <v>1</v>
      </c>
      <c r="K34" s="28">
        <v>1</v>
      </c>
      <c r="L34" s="28">
        <v>1</v>
      </c>
      <c r="M34" s="28">
        <v>1</v>
      </c>
      <c r="N34" s="14">
        <v>1</v>
      </c>
      <c r="O34" s="14">
        <v>1</v>
      </c>
      <c r="P34" s="14">
        <v>0</v>
      </c>
      <c r="Q34" s="14">
        <v>15</v>
      </c>
      <c r="R34" s="14">
        <v>22</v>
      </c>
      <c r="S34" s="16">
        <v>0.41</v>
      </c>
      <c r="T34" s="14">
        <v>53.5</v>
      </c>
      <c r="U34" s="17" t="s">
        <v>6</v>
      </c>
    </row>
    <row r="35" spans="1:21" ht="38.25" x14ac:dyDescent="0.2">
      <c r="A35" s="17">
        <v>23</v>
      </c>
      <c r="B35" s="21" t="s">
        <v>55</v>
      </c>
      <c r="C35" s="17" t="s">
        <v>9</v>
      </c>
      <c r="D35" s="21" t="s">
        <v>26</v>
      </c>
      <c r="E35" s="21" t="s">
        <v>53</v>
      </c>
      <c r="F35" s="17" t="s">
        <v>13</v>
      </c>
      <c r="G35" s="28">
        <v>1</v>
      </c>
      <c r="H35" s="28">
        <v>1</v>
      </c>
      <c r="I35" s="28">
        <v>2</v>
      </c>
      <c r="J35" s="28">
        <v>5</v>
      </c>
      <c r="K35" s="28">
        <v>1</v>
      </c>
      <c r="L35" s="28">
        <v>1</v>
      </c>
      <c r="M35" s="28">
        <v>0</v>
      </c>
      <c r="N35" s="28">
        <v>1</v>
      </c>
      <c r="O35" s="28">
        <v>0</v>
      </c>
      <c r="P35" s="28">
        <v>0</v>
      </c>
      <c r="Q35" s="14">
        <v>10</v>
      </c>
      <c r="R35" s="14">
        <v>22</v>
      </c>
      <c r="S35" s="16">
        <v>0.41</v>
      </c>
      <c r="T35" s="14">
        <v>53.5</v>
      </c>
      <c r="U35" s="17" t="s">
        <v>6</v>
      </c>
    </row>
    <row r="36" spans="1:21" ht="38.25" x14ac:dyDescent="0.2">
      <c r="A36" s="17">
        <v>24</v>
      </c>
      <c r="B36" s="21" t="s">
        <v>56</v>
      </c>
      <c r="C36" s="17" t="s">
        <v>9</v>
      </c>
      <c r="D36" s="21" t="s">
        <v>26</v>
      </c>
      <c r="E36" s="13" t="s">
        <v>17</v>
      </c>
      <c r="F36" s="17" t="s">
        <v>35</v>
      </c>
      <c r="G36" s="28">
        <v>0</v>
      </c>
      <c r="H36" s="28">
        <v>0</v>
      </c>
      <c r="I36" s="28">
        <v>0</v>
      </c>
      <c r="J36" s="28">
        <v>3</v>
      </c>
      <c r="K36" s="28">
        <v>1</v>
      </c>
      <c r="L36" s="28">
        <v>1</v>
      </c>
      <c r="M36" s="28">
        <v>1</v>
      </c>
      <c r="N36" s="28">
        <v>0</v>
      </c>
      <c r="O36" s="28">
        <v>0</v>
      </c>
      <c r="P36" s="28">
        <v>0</v>
      </c>
      <c r="Q36" s="14">
        <v>15</v>
      </c>
      <c r="R36" s="14">
        <v>21</v>
      </c>
      <c r="S36" s="16">
        <v>0.39</v>
      </c>
      <c r="T36" s="14">
        <v>53.5</v>
      </c>
      <c r="U36" s="17" t="s">
        <v>6</v>
      </c>
    </row>
    <row r="37" spans="1:21" ht="38.25" x14ac:dyDescent="0.2">
      <c r="A37" s="17">
        <v>25</v>
      </c>
      <c r="B37" s="21" t="s">
        <v>57</v>
      </c>
      <c r="C37" s="17" t="s">
        <v>9</v>
      </c>
      <c r="D37" s="21" t="s">
        <v>26</v>
      </c>
      <c r="E37" s="21" t="s">
        <v>53</v>
      </c>
      <c r="F37" s="17" t="s">
        <v>13</v>
      </c>
      <c r="G37" s="28">
        <v>0</v>
      </c>
      <c r="H37" s="28">
        <v>0</v>
      </c>
      <c r="I37" s="28">
        <v>0</v>
      </c>
      <c r="J37" s="28">
        <v>3</v>
      </c>
      <c r="K37" s="28">
        <v>1</v>
      </c>
      <c r="L37" s="28">
        <v>1</v>
      </c>
      <c r="M37" s="28">
        <v>1</v>
      </c>
      <c r="N37" s="28">
        <v>1</v>
      </c>
      <c r="O37" s="28">
        <v>1.5</v>
      </c>
      <c r="P37" s="28">
        <v>0</v>
      </c>
      <c r="Q37" s="14">
        <v>10</v>
      </c>
      <c r="R37" s="27">
        <f>SUM(G37:Q37)</f>
        <v>18.5</v>
      </c>
      <c r="S37" s="16">
        <v>0.35</v>
      </c>
      <c r="T37" s="14">
        <v>53.5</v>
      </c>
      <c r="U37" s="17" t="s">
        <v>6</v>
      </c>
    </row>
    <row r="38" spans="1:21" ht="38.25" x14ac:dyDescent="0.2">
      <c r="A38" s="17">
        <v>26</v>
      </c>
      <c r="B38" s="21" t="s">
        <v>58</v>
      </c>
      <c r="C38" s="17" t="s">
        <v>9</v>
      </c>
      <c r="D38" s="21" t="s">
        <v>26</v>
      </c>
      <c r="E38" s="21" t="s">
        <v>43</v>
      </c>
      <c r="F38" s="17" t="s">
        <v>44</v>
      </c>
      <c r="G38" s="28">
        <v>1</v>
      </c>
      <c r="H38" s="28">
        <v>1</v>
      </c>
      <c r="I38" s="28">
        <v>0</v>
      </c>
      <c r="J38" s="28">
        <v>2</v>
      </c>
      <c r="K38" s="28">
        <v>1</v>
      </c>
      <c r="L38" s="28">
        <v>1</v>
      </c>
      <c r="M38" s="14">
        <v>0</v>
      </c>
      <c r="N38" s="14">
        <v>1</v>
      </c>
      <c r="O38" s="14">
        <v>0</v>
      </c>
      <c r="P38" s="14">
        <v>0</v>
      </c>
      <c r="Q38" s="14">
        <v>10</v>
      </c>
      <c r="R38" s="27">
        <f>SUM(G38:Q38)</f>
        <v>17</v>
      </c>
      <c r="S38" s="16">
        <v>0.32</v>
      </c>
      <c r="T38" s="14">
        <v>53.5</v>
      </c>
      <c r="U38" s="17" t="s">
        <v>6</v>
      </c>
    </row>
    <row r="39" spans="1:21" ht="38.25" x14ac:dyDescent="0.2">
      <c r="A39" s="17">
        <v>27</v>
      </c>
      <c r="B39" s="21" t="s">
        <v>59</v>
      </c>
      <c r="C39" s="17" t="s">
        <v>9</v>
      </c>
      <c r="D39" s="21" t="s">
        <v>26</v>
      </c>
      <c r="E39" s="13" t="s">
        <v>23</v>
      </c>
      <c r="F39" s="17" t="s">
        <v>28</v>
      </c>
      <c r="G39" s="28">
        <v>0</v>
      </c>
      <c r="H39" s="28">
        <v>1</v>
      </c>
      <c r="I39" s="28">
        <v>1</v>
      </c>
      <c r="J39" s="28">
        <v>2</v>
      </c>
      <c r="K39" s="28">
        <v>1</v>
      </c>
      <c r="L39" s="28">
        <v>0</v>
      </c>
      <c r="M39" s="28">
        <v>0</v>
      </c>
      <c r="N39" s="14">
        <v>1</v>
      </c>
      <c r="O39" s="14">
        <v>1.5</v>
      </c>
      <c r="P39" s="14">
        <v>0</v>
      </c>
      <c r="Q39" s="14">
        <v>5</v>
      </c>
      <c r="R39" s="27">
        <f>SUM(G39:Q39)</f>
        <v>12.5</v>
      </c>
      <c r="S39" s="16">
        <v>0.23</v>
      </c>
      <c r="T39" s="14">
        <v>53.5</v>
      </c>
      <c r="U39" s="17" t="s">
        <v>6</v>
      </c>
    </row>
    <row r="40" spans="1:21" ht="38.25" x14ac:dyDescent="0.2">
      <c r="A40" s="17">
        <v>28</v>
      </c>
      <c r="B40" s="21" t="s">
        <v>60</v>
      </c>
      <c r="C40" s="17" t="s">
        <v>9</v>
      </c>
      <c r="D40" s="21" t="s">
        <v>26</v>
      </c>
      <c r="E40" s="13" t="s">
        <v>19</v>
      </c>
      <c r="F40" s="17" t="s">
        <v>14</v>
      </c>
      <c r="G40" s="28">
        <v>0</v>
      </c>
      <c r="H40" s="28">
        <v>1</v>
      </c>
      <c r="I40" s="28">
        <v>0</v>
      </c>
      <c r="J40" s="28">
        <v>2</v>
      </c>
      <c r="K40" s="28">
        <v>1</v>
      </c>
      <c r="L40" s="28">
        <v>1</v>
      </c>
      <c r="M40" s="14">
        <v>0</v>
      </c>
      <c r="N40" s="14">
        <v>1</v>
      </c>
      <c r="O40" s="14">
        <v>0</v>
      </c>
      <c r="P40" s="14">
        <v>0</v>
      </c>
      <c r="Q40" s="14">
        <v>5</v>
      </c>
      <c r="R40" s="27">
        <f>SUM(G40:Q40)</f>
        <v>11</v>
      </c>
      <c r="S40" s="16">
        <v>0.21</v>
      </c>
      <c r="T40" s="14">
        <v>53.5</v>
      </c>
      <c r="U40" s="17" t="s">
        <v>6</v>
      </c>
    </row>
    <row r="41" spans="1:21" ht="38.25" x14ac:dyDescent="0.2">
      <c r="A41" s="17">
        <v>29</v>
      </c>
      <c r="B41" s="21" t="s">
        <v>61</v>
      </c>
      <c r="C41" s="17" t="s">
        <v>9</v>
      </c>
      <c r="D41" s="21" t="s">
        <v>26</v>
      </c>
      <c r="E41" s="13" t="s">
        <v>17</v>
      </c>
      <c r="F41" s="17" t="s">
        <v>35</v>
      </c>
      <c r="G41" s="28">
        <v>1</v>
      </c>
      <c r="H41" s="28">
        <v>0</v>
      </c>
      <c r="I41" s="28">
        <v>0</v>
      </c>
      <c r="J41" s="28">
        <v>2</v>
      </c>
      <c r="K41" s="28">
        <v>1</v>
      </c>
      <c r="L41" s="28">
        <v>1</v>
      </c>
      <c r="M41" s="28">
        <v>0</v>
      </c>
      <c r="N41" s="14">
        <v>0</v>
      </c>
      <c r="O41" s="14">
        <v>1.5</v>
      </c>
      <c r="P41" s="14">
        <v>0</v>
      </c>
      <c r="Q41" s="14">
        <v>0</v>
      </c>
      <c r="R41" s="27">
        <f>SUM(G41:Q41)</f>
        <v>6.5</v>
      </c>
      <c r="S41" s="16">
        <v>0.12</v>
      </c>
      <c r="T41" s="14">
        <v>53.5</v>
      </c>
      <c r="U41" s="17" t="s">
        <v>6</v>
      </c>
    </row>
  </sheetData>
  <mergeCells count="5">
    <mergeCell ref="B9:M9"/>
    <mergeCell ref="B5:Q5"/>
    <mergeCell ref="B6:Q6"/>
    <mergeCell ref="B7:Q7"/>
    <mergeCell ref="B8:Q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0"/>
  <sheetViews>
    <sheetView zoomScaleNormal="100" workbookViewId="0">
      <selection activeCell="B2" sqref="B2:R2"/>
    </sheetView>
  </sheetViews>
  <sheetFormatPr defaultRowHeight="12" x14ac:dyDescent="0.2"/>
  <cols>
    <col min="2" max="2" width="13.5" customWidth="1"/>
    <col min="3" max="3" width="13.83203125" bestFit="1" customWidth="1"/>
    <col min="4" max="4" width="22" customWidth="1"/>
    <col min="5" max="5" width="15.33203125" customWidth="1"/>
    <col min="13" max="13" width="13.33203125" customWidth="1"/>
    <col min="18" max="18" width="11.5" customWidth="1"/>
    <col min="19" max="19" width="10.5" customWidth="1"/>
    <col min="21" max="21" width="15.83203125" customWidth="1"/>
  </cols>
  <sheetData>
    <row r="2" spans="1:21" ht="15" customHeight="1" x14ac:dyDescent="0.2">
      <c r="B2" s="66" t="s">
        <v>106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21" ht="15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1" ht="15" x14ac:dyDescent="0.2">
      <c r="B4" s="3" t="s">
        <v>105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1" ht="15" x14ac:dyDescent="0.2">
      <c r="B5" s="3" t="s">
        <v>104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1" ht="15" x14ac:dyDescent="0.25">
      <c r="B6" s="4" t="s">
        <v>21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ht="15" x14ac:dyDescent="0.2">
      <c r="B7" s="2" t="s">
        <v>67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32.25" customHeight="1" x14ac:dyDescent="0.25">
      <c r="B8" s="2" t="s">
        <v>103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</row>
    <row r="11" spans="1:21" ht="51" x14ac:dyDescent="0.2">
      <c r="A11" s="6" t="s">
        <v>0</v>
      </c>
      <c r="B11" s="7" t="s">
        <v>1</v>
      </c>
      <c r="C11" s="6" t="s">
        <v>5</v>
      </c>
      <c r="D11" s="6" t="s">
        <v>2</v>
      </c>
      <c r="E11" s="6" t="s">
        <v>3</v>
      </c>
      <c r="F11" s="6" t="s">
        <v>4</v>
      </c>
      <c r="G11" s="6">
        <v>1</v>
      </c>
      <c r="H11" s="6">
        <v>2</v>
      </c>
      <c r="I11" s="6">
        <v>3</v>
      </c>
      <c r="J11" s="6">
        <v>4</v>
      </c>
      <c r="K11" s="6">
        <v>5</v>
      </c>
      <c r="L11" s="6">
        <v>6</v>
      </c>
      <c r="M11" s="6">
        <v>7</v>
      </c>
      <c r="N11" s="6">
        <v>8</v>
      </c>
      <c r="O11" s="6">
        <v>9</v>
      </c>
      <c r="P11" s="6">
        <v>10</v>
      </c>
      <c r="Q11" s="6">
        <v>11</v>
      </c>
      <c r="R11" s="6" t="s">
        <v>10</v>
      </c>
      <c r="S11" s="38" t="s">
        <v>11</v>
      </c>
      <c r="T11" s="6" t="s">
        <v>12</v>
      </c>
      <c r="U11" s="6" t="s">
        <v>16</v>
      </c>
    </row>
    <row r="12" spans="1:21" ht="38.25" x14ac:dyDescent="0.2">
      <c r="A12" s="13">
        <v>1</v>
      </c>
      <c r="B12" s="11" t="s">
        <v>102</v>
      </c>
      <c r="C12" s="11" t="s">
        <v>9</v>
      </c>
      <c r="D12" s="11" t="s">
        <v>71</v>
      </c>
      <c r="E12" s="11" t="s">
        <v>90</v>
      </c>
      <c r="F12" s="11" t="s">
        <v>89</v>
      </c>
      <c r="G12" s="11">
        <v>1</v>
      </c>
      <c r="H12" s="11">
        <v>1</v>
      </c>
      <c r="I12" s="11">
        <v>2</v>
      </c>
      <c r="J12" s="11">
        <v>4</v>
      </c>
      <c r="K12" s="11">
        <v>1</v>
      </c>
      <c r="L12" s="11">
        <v>1</v>
      </c>
      <c r="M12" s="11">
        <v>0</v>
      </c>
      <c r="N12" s="11">
        <v>1</v>
      </c>
      <c r="O12" s="11">
        <v>1.5</v>
      </c>
      <c r="P12" s="37">
        <v>2</v>
      </c>
      <c r="Q12" s="37">
        <v>35</v>
      </c>
      <c r="R12" s="8">
        <v>48.5</v>
      </c>
      <c r="S12" s="35">
        <v>0.9</v>
      </c>
      <c r="T12" s="8">
        <v>53.5</v>
      </c>
      <c r="U12" s="34" t="s">
        <v>101</v>
      </c>
    </row>
    <row r="13" spans="1:21" ht="38.25" x14ac:dyDescent="0.2">
      <c r="A13" s="67">
        <v>2</v>
      </c>
      <c r="B13" s="11" t="s">
        <v>100</v>
      </c>
      <c r="C13" s="11" t="s">
        <v>9</v>
      </c>
      <c r="D13" s="11" t="s">
        <v>71</v>
      </c>
      <c r="E13" s="11" t="s">
        <v>90</v>
      </c>
      <c r="F13" s="11" t="s">
        <v>89</v>
      </c>
      <c r="G13" s="11">
        <v>1</v>
      </c>
      <c r="H13" s="11">
        <v>0</v>
      </c>
      <c r="I13" s="11">
        <v>3</v>
      </c>
      <c r="J13" s="11">
        <v>2</v>
      </c>
      <c r="K13" s="11">
        <v>1</v>
      </c>
      <c r="L13" s="11">
        <v>1</v>
      </c>
      <c r="M13" s="11">
        <v>0</v>
      </c>
      <c r="N13" s="11">
        <v>1</v>
      </c>
      <c r="O13" s="11">
        <v>1.5</v>
      </c>
      <c r="P13" s="37">
        <v>2</v>
      </c>
      <c r="Q13" s="37">
        <v>35</v>
      </c>
      <c r="R13" s="36">
        <f>SUM(G13:Q13)</f>
        <v>47.5</v>
      </c>
      <c r="S13" s="35">
        <v>0.89</v>
      </c>
      <c r="T13" s="8">
        <v>53.5</v>
      </c>
      <c r="U13" s="34" t="s">
        <v>99</v>
      </c>
    </row>
    <row r="14" spans="1:21" ht="38.25" x14ac:dyDescent="0.2">
      <c r="A14" s="28">
        <v>3</v>
      </c>
      <c r="B14" s="12" t="s">
        <v>98</v>
      </c>
      <c r="C14" s="11" t="s">
        <v>9</v>
      </c>
      <c r="D14" s="11" t="s">
        <v>71</v>
      </c>
      <c r="E14" s="11" t="s">
        <v>97</v>
      </c>
      <c r="F14" s="32" t="s">
        <v>92</v>
      </c>
      <c r="G14" s="32">
        <v>1</v>
      </c>
      <c r="H14" s="32">
        <v>0</v>
      </c>
      <c r="I14" s="32">
        <v>3</v>
      </c>
      <c r="J14" s="32">
        <v>5</v>
      </c>
      <c r="K14" s="32">
        <v>1</v>
      </c>
      <c r="L14" s="32">
        <v>1</v>
      </c>
      <c r="M14" s="32">
        <v>0</v>
      </c>
      <c r="N14" s="32">
        <v>2</v>
      </c>
      <c r="O14" s="32">
        <v>1.5</v>
      </c>
      <c r="P14" s="32">
        <v>0</v>
      </c>
      <c r="Q14" s="32">
        <v>33</v>
      </c>
      <c r="R14" s="30">
        <f>SUM(G14:Q14)</f>
        <v>47.5</v>
      </c>
      <c r="S14" s="31">
        <v>0.88</v>
      </c>
      <c r="T14" s="8">
        <v>53.5</v>
      </c>
      <c r="U14" s="34" t="s">
        <v>81</v>
      </c>
    </row>
    <row r="15" spans="1:21" ht="38.25" x14ac:dyDescent="0.2">
      <c r="A15" s="28">
        <v>4</v>
      </c>
      <c r="B15" s="12" t="s">
        <v>96</v>
      </c>
      <c r="C15" s="11" t="s">
        <v>9</v>
      </c>
      <c r="D15" s="11" t="s">
        <v>71</v>
      </c>
      <c r="E15" s="11" t="s">
        <v>90</v>
      </c>
      <c r="F15" s="32" t="s">
        <v>89</v>
      </c>
      <c r="G15" s="32">
        <v>1</v>
      </c>
      <c r="H15" s="32">
        <v>0</v>
      </c>
      <c r="I15" s="32">
        <v>0</v>
      </c>
      <c r="J15" s="32">
        <v>1</v>
      </c>
      <c r="K15" s="32">
        <v>1</v>
      </c>
      <c r="L15" s="32">
        <v>1</v>
      </c>
      <c r="M15" s="32">
        <v>0</v>
      </c>
      <c r="N15" s="32">
        <v>1</v>
      </c>
      <c r="O15" s="32">
        <v>1.5</v>
      </c>
      <c r="P15" s="32">
        <v>2</v>
      </c>
      <c r="Q15" s="32">
        <v>35</v>
      </c>
      <c r="R15" s="30">
        <f>SUM(G15:Q15)</f>
        <v>43.5</v>
      </c>
      <c r="S15" s="31">
        <v>0.81</v>
      </c>
      <c r="T15" s="8">
        <v>53.5</v>
      </c>
      <c r="U15" s="34" t="s">
        <v>81</v>
      </c>
    </row>
    <row r="16" spans="1:21" ht="38.25" x14ac:dyDescent="0.2">
      <c r="A16" s="28">
        <v>5</v>
      </c>
      <c r="B16" s="12" t="s">
        <v>95</v>
      </c>
      <c r="C16" s="11" t="s">
        <v>9</v>
      </c>
      <c r="D16" s="11" t="s">
        <v>71</v>
      </c>
      <c r="E16" s="11" t="s">
        <v>90</v>
      </c>
      <c r="F16" s="32" t="s">
        <v>79</v>
      </c>
      <c r="G16" s="32">
        <v>1</v>
      </c>
      <c r="H16" s="32">
        <v>0</v>
      </c>
      <c r="I16" s="32">
        <v>0</v>
      </c>
      <c r="J16" s="32">
        <v>1</v>
      </c>
      <c r="K16" s="32">
        <v>0</v>
      </c>
      <c r="L16" s="32">
        <v>1</v>
      </c>
      <c r="M16" s="32">
        <v>0</v>
      </c>
      <c r="N16" s="32">
        <v>0</v>
      </c>
      <c r="O16" s="32">
        <v>1.5</v>
      </c>
      <c r="P16" s="32">
        <v>0</v>
      </c>
      <c r="Q16" s="32">
        <v>35</v>
      </c>
      <c r="R16" s="30">
        <f>SUM(G16:Q16)</f>
        <v>39.5</v>
      </c>
      <c r="S16" s="31">
        <v>0.73</v>
      </c>
      <c r="T16" s="8">
        <v>53.5</v>
      </c>
      <c r="U16" s="34" t="s">
        <v>81</v>
      </c>
    </row>
    <row r="17" spans="1:21" ht="51" x14ac:dyDescent="0.2">
      <c r="A17" s="28">
        <v>6</v>
      </c>
      <c r="B17" s="12" t="s">
        <v>94</v>
      </c>
      <c r="C17" s="11" t="s">
        <v>9</v>
      </c>
      <c r="D17" s="11" t="s">
        <v>71</v>
      </c>
      <c r="E17" s="11" t="s">
        <v>83</v>
      </c>
      <c r="F17" s="32" t="s">
        <v>82</v>
      </c>
      <c r="G17" s="32">
        <v>1</v>
      </c>
      <c r="H17" s="32">
        <v>0</v>
      </c>
      <c r="I17" s="32">
        <v>0</v>
      </c>
      <c r="J17" s="32">
        <v>2</v>
      </c>
      <c r="K17" s="32">
        <v>1</v>
      </c>
      <c r="L17" s="32">
        <v>1</v>
      </c>
      <c r="M17" s="32">
        <v>1</v>
      </c>
      <c r="N17" s="32">
        <v>2</v>
      </c>
      <c r="O17" s="32">
        <v>0</v>
      </c>
      <c r="P17" s="32">
        <v>0</v>
      </c>
      <c r="Q17" s="32">
        <v>30</v>
      </c>
      <c r="R17" s="30">
        <f>SUM(G17:Q17)</f>
        <v>38</v>
      </c>
      <c r="S17" s="31">
        <v>0.71</v>
      </c>
      <c r="T17" s="8">
        <v>53.5</v>
      </c>
      <c r="U17" s="34" t="s">
        <v>81</v>
      </c>
    </row>
    <row r="18" spans="1:21" ht="38.25" x14ac:dyDescent="0.2">
      <c r="A18" s="28">
        <v>7</v>
      </c>
      <c r="B18" s="12" t="s">
        <v>93</v>
      </c>
      <c r="C18" s="11" t="s">
        <v>9</v>
      </c>
      <c r="D18" s="11" t="s">
        <v>71</v>
      </c>
      <c r="E18" s="11" t="s">
        <v>90</v>
      </c>
      <c r="F18" s="32" t="s">
        <v>92</v>
      </c>
      <c r="G18" s="32">
        <v>1</v>
      </c>
      <c r="H18" s="32">
        <v>0</v>
      </c>
      <c r="I18" s="32">
        <v>1</v>
      </c>
      <c r="J18" s="32">
        <v>5</v>
      </c>
      <c r="K18" s="32">
        <v>1</v>
      </c>
      <c r="L18" s="32">
        <v>1</v>
      </c>
      <c r="M18" s="32">
        <v>1</v>
      </c>
      <c r="N18" s="32">
        <v>2</v>
      </c>
      <c r="O18" s="32">
        <v>1.5</v>
      </c>
      <c r="P18" s="32">
        <v>0</v>
      </c>
      <c r="Q18" s="32">
        <v>23</v>
      </c>
      <c r="R18" s="30">
        <f>SUM(G18:Q18)</f>
        <v>36.5</v>
      </c>
      <c r="S18" s="31">
        <v>0.68</v>
      </c>
      <c r="T18" s="8">
        <v>53.5</v>
      </c>
      <c r="U18" s="34" t="s">
        <v>81</v>
      </c>
    </row>
    <row r="19" spans="1:21" ht="38.25" x14ac:dyDescent="0.2">
      <c r="A19" s="28">
        <v>8</v>
      </c>
      <c r="B19" s="12" t="s">
        <v>91</v>
      </c>
      <c r="C19" s="11" t="s">
        <v>9</v>
      </c>
      <c r="D19" s="11" t="s">
        <v>71</v>
      </c>
      <c r="E19" s="11" t="s">
        <v>90</v>
      </c>
      <c r="F19" s="32" t="s">
        <v>89</v>
      </c>
      <c r="G19" s="32">
        <v>0</v>
      </c>
      <c r="H19" s="32">
        <v>1</v>
      </c>
      <c r="I19" s="32">
        <v>0</v>
      </c>
      <c r="J19" s="32">
        <v>5</v>
      </c>
      <c r="K19" s="32">
        <v>1</v>
      </c>
      <c r="L19" s="32">
        <v>1</v>
      </c>
      <c r="M19" s="32">
        <v>1</v>
      </c>
      <c r="N19" s="32">
        <v>1</v>
      </c>
      <c r="O19" s="32">
        <v>0</v>
      </c>
      <c r="P19" s="32">
        <v>0</v>
      </c>
      <c r="Q19" s="32">
        <v>25</v>
      </c>
      <c r="R19" s="30">
        <f>SUM(G19:Q19)</f>
        <v>35</v>
      </c>
      <c r="S19" s="31">
        <v>0.65</v>
      </c>
      <c r="T19" s="8">
        <v>53.5</v>
      </c>
      <c r="U19" s="34" t="s">
        <v>81</v>
      </c>
    </row>
    <row r="20" spans="1:21" ht="51" x14ac:dyDescent="0.2">
      <c r="A20" s="28">
        <v>9</v>
      </c>
      <c r="B20" s="12" t="s">
        <v>88</v>
      </c>
      <c r="C20" s="11" t="s">
        <v>9</v>
      </c>
      <c r="D20" s="11" t="s">
        <v>71</v>
      </c>
      <c r="E20" s="11" t="s">
        <v>83</v>
      </c>
      <c r="F20" s="32" t="s">
        <v>82</v>
      </c>
      <c r="G20" s="32">
        <v>1</v>
      </c>
      <c r="H20" s="32">
        <v>0</v>
      </c>
      <c r="I20" s="32">
        <v>0</v>
      </c>
      <c r="J20" s="32">
        <v>5</v>
      </c>
      <c r="K20" s="32">
        <v>0</v>
      </c>
      <c r="L20" s="32">
        <v>1</v>
      </c>
      <c r="M20" s="32">
        <v>0</v>
      </c>
      <c r="N20" s="32">
        <v>1</v>
      </c>
      <c r="O20" s="32">
        <v>1.5</v>
      </c>
      <c r="P20" s="32">
        <v>0</v>
      </c>
      <c r="Q20" s="32">
        <v>25</v>
      </c>
      <c r="R20" s="30">
        <f>SUM(G20:Q20)</f>
        <v>34.5</v>
      </c>
      <c r="S20" s="31">
        <v>0.64</v>
      </c>
      <c r="T20" s="8">
        <v>53.5</v>
      </c>
      <c r="U20" s="34" t="s">
        <v>81</v>
      </c>
    </row>
    <row r="21" spans="1:21" ht="51" x14ac:dyDescent="0.2">
      <c r="A21" s="28">
        <v>10</v>
      </c>
      <c r="B21" s="12" t="s">
        <v>87</v>
      </c>
      <c r="C21" s="11" t="s">
        <v>9</v>
      </c>
      <c r="D21" s="11" t="s">
        <v>71</v>
      </c>
      <c r="E21" s="11" t="s">
        <v>83</v>
      </c>
      <c r="F21" s="32" t="s">
        <v>82</v>
      </c>
      <c r="G21" s="32">
        <v>1</v>
      </c>
      <c r="H21" s="32">
        <v>0</v>
      </c>
      <c r="I21" s="32">
        <v>0</v>
      </c>
      <c r="J21" s="32">
        <v>5</v>
      </c>
      <c r="K21" s="32">
        <v>1</v>
      </c>
      <c r="L21" s="32">
        <v>1</v>
      </c>
      <c r="M21" s="32">
        <v>1</v>
      </c>
      <c r="N21" s="32">
        <v>2</v>
      </c>
      <c r="O21" s="32">
        <v>1.5</v>
      </c>
      <c r="P21" s="32">
        <v>2</v>
      </c>
      <c r="Q21" s="32">
        <v>20</v>
      </c>
      <c r="R21" s="30">
        <f>SUM(G21:Q21)</f>
        <v>34.5</v>
      </c>
      <c r="S21" s="31">
        <v>0.64</v>
      </c>
      <c r="T21" s="8">
        <v>53.5</v>
      </c>
      <c r="U21" s="34" t="s">
        <v>81</v>
      </c>
    </row>
    <row r="22" spans="1:21" ht="38.25" x14ac:dyDescent="0.2">
      <c r="A22" s="28">
        <v>11</v>
      </c>
      <c r="B22" s="12" t="s">
        <v>86</v>
      </c>
      <c r="C22" s="11" t="s">
        <v>9</v>
      </c>
      <c r="D22" s="11" t="s">
        <v>71</v>
      </c>
      <c r="E22" s="11" t="s">
        <v>70</v>
      </c>
      <c r="F22" s="32" t="s">
        <v>69</v>
      </c>
      <c r="G22" s="32">
        <v>0</v>
      </c>
      <c r="H22" s="32">
        <v>0</v>
      </c>
      <c r="I22" s="32">
        <v>0</v>
      </c>
      <c r="J22" s="32">
        <v>5</v>
      </c>
      <c r="K22" s="32">
        <v>1</v>
      </c>
      <c r="L22" s="32">
        <v>1</v>
      </c>
      <c r="M22" s="32">
        <v>0</v>
      </c>
      <c r="N22" s="32">
        <v>0</v>
      </c>
      <c r="O22" s="32">
        <v>1.5</v>
      </c>
      <c r="P22" s="32">
        <v>0</v>
      </c>
      <c r="Q22" s="32">
        <v>25</v>
      </c>
      <c r="R22" s="30">
        <f>SUM(G22:Q22)</f>
        <v>33.5</v>
      </c>
      <c r="S22" s="31">
        <v>0.62</v>
      </c>
      <c r="T22" s="8">
        <v>53.5</v>
      </c>
      <c r="U22" s="34" t="s">
        <v>81</v>
      </c>
    </row>
    <row r="23" spans="1:21" ht="38.25" x14ac:dyDescent="0.2">
      <c r="A23" s="28">
        <v>12</v>
      </c>
      <c r="B23" s="12" t="s">
        <v>85</v>
      </c>
      <c r="C23" s="11" t="s">
        <v>9</v>
      </c>
      <c r="D23" s="11" t="s">
        <v>71</v>
      </c>
      <c r="E23" s="11" t="s">
        <v>76</v>
      </c>
      <c r="F23" s="32" t="s">
        <v>75</v>
      </c>
      <c r="G23" s="32">
        <v>1</v>
      </c>
      <c r="H23" s="32">
        <v>0</v>
      </c>
      <c r="I23" s="32">
        <v>0</v>
      </c>
      <c r="J23" s="32">
        <v>3</v>
      </c>
      <c r="K23" s="32">
        <v>1</v>
      </c>
      <c r="L23" s="32">
        <v>1</v>
      </c>
      <c r="M23" s="32">
        <v>0</v>
      </c>
      <c r="N23" s="32">
        <v>1</v>
      </c>
      <c r="O23" s="32">
        <v>1.5</v>
      </c>
      <c r="P23" s="32">
        <v>0</v>
      </c>
      <c r="Q23" s="32">
        <v>23</v>
      </c>
      <c r="R23" s="30">
        <f>SUM(G23:Q23)</f>
        <v>31.5</v>
      </c>
      <c r="S23" s="31">
        <v>0.57999999999999996</v>
      </c>
      <c r="T23" s="8">
        <v>53.5</v>
      </c>
      <c r="U23" s="34" t="s">
        <v>81</v>
      </c>
    </row>
    <row r="24" spans="1:21" ht="51" x14ac:dyDescent="0.2">
      <c r="A24" s="28">
        <v>13</v>
      </c>
      <c r="B24" s="12" t="s">
        <v>84</v>
      </c>
      <c r="C24" s="11" t="s">
        <v>9</v>
      </c>
      <c r="D24" s="11" t="s">
        <v>71</v>
      </c>
      <c r="E24" s="11" t="s">
        <v>83</v>
      </c>
      <c r="F24" s="32" t="s">
        <v>82</v>
      </c>
      <c r="G24" s="32">
        <v>1</v>
      </c>
      <c r="H24" s="32">
        <v>0</v>
      </c>
      <c r="I24" s="32">
        <v>0</v>
      </c>
      <c r="J24" s="32">
        <v>3</v>
      </c>
      <c r="K24" s="32">
        <v>1</v>
      </c>
      <c r="L24" s="32">
        <v>1</v>
      </c>
      <c r="M24" s="32">
        <v>0</v>
      </c>
      <c r="N24" s="32">
        <v>2</v>
      </c>
      <c r="O24" s="32">
        <v>1.5</v>
      </c>
      <c r="P24" s="32">
        <v>0</v>
      </c>
      <c r="Q24" s="32">
        <v>19</v>
      </c>
      <c r="R24" s="30">
        <f>SUM(G24:Q24)</f>
        <v>28.5</v>
      </c>
      <c r="S24" s="31">
        <v>0.53</v>
      </c>
      <c r="T24" s="8">
        <v>53.5</v>
      </c>
      <c r="U24" s="34" t="s">
        <v>81</v>
      </c>
    </row>
    <row r="25" spans="1:21" ht="38.25" x14ac:dyDescent="0.2">
      <c r="A25" s="28">
        <v>14</v>
      </c>
      <c r="B25" s="12" t="s">
        <v>80</v>
      </c>
      <c r="C25" s="11" t="s">
        <v>9</v>
      </c>
      <c r="D25" s="11" t="s">
        <v>71</v>
      </c>
      <c r="E25" s="11" t="s">
        <v>17</v>
      </c>
      <c r="F25" s="32" t="s">
        <v>79</v>
      </c>
      <c r="G25" s="32">
        <v>1</v>
      </c>
      <c r="H25" s="32">
        <v>1</v>
      </c>
      <c r="I25" s="32">
        <v>0</v>
      </c>
      <c r="J25" s="32">
        <v>5</v>
      </c>
      <c r="K25" s="32">
        <v>1</v>
      </c>
      <c r="L25" s="32">
        <v>1</v>
      </c>
      <c r="M25" s="32">
        <v>0</v>
      </c>
      <c r="N25" s="32">
        <v>2</v>
      </c>
      <c r="O25" s="32">
        <v>1.5</v>
      </c>
      <c r="P25" s="32">
        <v>2</v>
      </c>
      <c r="Q25" s="32">
        <v>8</v>
      </c>
      <c r="R25" s="30">
        <f>SUM(G25:Q25)</f>
        <v>22.5</v>
      </c>
      <c r="S25" s="31">
        <v>0.42</v>
      </c>
      <c r="T25" s="8">
        <v>53.5</v>
      </c>
      <c r="U25" s="30" t="s">
        <v>68</v>
      </c>
    </row>
    <row r="26" spans="1:21" ht="38.25" x14ac:dyDescent="0.2">
      <c r="A26" s="28">
        <v>15</v>
      </c>
      <c r="B26" s="12" t="s">
        <v>78</v>
      </c>
      <c r="C26" s="11" t="s">
        <v>9</v>
      </c>
      <c r="D26" s="11" t="s">
        <v>71</v>
      </c>
      <c r="E26" s="11" t="s">
        <v>70</v>
      </c>
      <c r="F26" s="32" t="s">
        <v>69</v>
      </c>
      <c r="G26" s="32">
        <v>0</v>
      </c>
      <c r="H26" s="32">
        <v>0</v>
      </c>
      <c r="I26" s="32">
        <v>0</v>
      </c>
      <c r="J26" s="32">
        <v>5</v>
      </c>
      <c r="K26" s="32">
        <v>1</v>
      </c>
      <c r="L26" s="32">
        <v>1</v>
      </c>
      <c r="M26" s="32">
        <v>0</v>
      </c>
      <c r="N26" s="32">
        <v>2</v>
      </c>
      <c r="O26" s="32">
        <v>1.5</v>
      </c>
      <c r="P26" s="32">
        <v>0</v>
      </c>
      <c r="Q26" s="32">
        <v>5</v>
      </c>
      <c r="R26" s="30">
        <f>SUM(G26:Q26)</f>
        <v>15.5</v>
      </c>
      <c r="S26" s="31">
        <v>0.28000000000000003</v>
      </c>
      <c r="T26" s="8">
        <v>53.5</v>
      </c>
      <c r="U26" s="30" t="s">
        <v>68</v>
      </c>
    </row>
    <row r="27" spans="1:21" ht="38.25" x14ac:dyDescent="0.2">
      <c r="A27" s="28">
        <v>16</v>
      </c>
      <c r="B27" s="12" t="s">
        <v>77</v>
      </c>
      <c r="C27" s="11" t="s">
        <v>9</v>
      </c>
      <c r="D27" s="11" t="s">
        <v>71</v>
      </c>
      <c r="E27" s="11" t="s">
        <v>76</v>
      </c>
      <c r="F27" s="32" t="s">
        <v>75</v>
      </c>
      <c r="G27" s="32">
        <v>0</v>
      </c>
      <c r="H27" s="32">
        <v>0</v>
      </c>
      <c r="I27" s="32">
        <v>0</v>
      </c>
      <c r="J27" s="32">
        <v>1</v>
      </c>
      <c r="K27" s="32">
        <v>0</v>
      </c>
      <c r="L27" s="32">
        <v>1</v>
      </c>
      <c r="M27" s="32">
        <v>0</v>
      </c>
      <c r="N27" s="32">
        <v>2</v>
      </c>
      <c r="O27" s="32">
        <v>1.5</v>
      </c>
      <c r="P27" s="32">
        <v>0</v>
      </c>
      <c r="Q27" s="32">
        <v>9</v>
      </c>
      <c r="R27" s="30">
        <f>SUM(G27:Q27)</f>
        <v>14.5</v>
      </c>
      <c r="S27" s="31">
        <v>0.27</v>
      </c>
      <c r="T27" s="8">
        <v>53.5</v>
      </c>
      <c r="U27" s="30" t="s">
        <v>68</v>
      </c>
    </row>
    <row r="28" spans="1:21" ht="38.25" x14ac:dyDescent="0.2">
      <c r="A28" s="28">
        <v>17</v>
      </c>
      <c r="B28" s="12" t="s">
        <v>74</v>
      </c>
      <c r="C28" s="11" t="s">
        <v>9</v>
      </c>
      <c r="D28" s="11" t="s">
        <v>71</v>
      </c>
      <c r="E28" s="11" t="s">
        <v>70</v>
      </c>
      <c r="F28" s="32" t="s">
        <v>69</v>
      </c>
      <c r="G28" s="32">
        <v>1</v>
      </c>
      <c r="H28" s="32">
        <v>1</v>
      </c>
      <c r="I28" s="32">
        <v>0</v>
      </c>
      <c r="J28" s="32">
        <v>0</v>
      </c>
      <c r="K28" s="32">
        <v>0</v>
      </c>
      <c r="L28" s="32">
        <v>1</v>
      </c>
      <c r="M28" s="32">
        <v>0</v>
      </c>
      <c r="N28" s="32">
        <v>1</v>
      </c>
      <c r="O28" s="32">
        <v>1.5</v>
      </c>
      <c r="P28" s="32">
        <v>0</v>
      </c>
      <c r="Q28" s="32">
        <v>5</v>
      </c>
      <c r="R28" s="30">
        <f>SUM(G28:Q28)</f>
        <v>10.5</v>
      </c>
      <c r="S28" s="31">
        <v>0.19</v>
      </c>
      <c r="T28" s="8">
        <v>53.5</v>
      </c>
      <c r="U28" s="30" t="s">
        <v>68</v>
      </c>
    </row>
    <row r="29" spans="1:21" ht="38.25" x14ac:dyDescent="0.2">
      <c r="A29" s="33">
        <v>18</v>
      </c>
      <c r="B29" s="11" t="s">
        <v>73</v>
      </c>
      <c r="C29" s="11" t="s">
        <v>9</v>
      </c>
      <c r="D29" s="11" t="s">
        <v>71</v>
      </c>
      <c r="E29" s="11" t="s">
        <v>70</v>
      </c>
      <c r="F29" s="32" t="s">
        <v>69</v>
      </c>
      <c r="G29" s="32">
        <v>1</v>
      </c>
      <c r="H29" s="32">
        <v>1</v>
      </c>
      <c r="I29" s="32">
        <v>0</v>
      </c>
      <c r="J29" s="32">
        <v>3</v>
      </c>
      <c r="K29" s="32">
        <v>1</v>
      </c>
      <c r="L29" s="32">
        <v>1</v>
      </c>
      <c r="M29" s="32">
        <v>0</v>
      </c>
      <c r="N29" s="32">
        <v>1</v>
      </c>
      <c r="O29" s="32">
        <v>1.5</v>
      </c>
      <c r="P29" s="32">
        <v>0</v>
      </c>
      <c r="Q29" s="32">
        <v>1</v>
      </c>
      <c r="R29" s="30">
        <f>SUM(G29:Q29)</f>
        <v>10.5</v>
      </c>
      <c r="S29" s="31">
        <v>0.19</v>
      </c>
      <c r="T29" s="8">
        <v>53.5</v>
      </c>
      <c r="U29" s="30" t="s">
        <v>68</v>
      </c>
    </row>
    <row r="30" spans="1:21" ht="38.25" x14ac:dyDescent="0.2">
      <c r="A30" s="28">
        <v>19</v>
      </c>
      <c r="B30" s="12" t="s">
        <v>72</v>
      </c>
      <c r="C30" s="11" t="s">
        <v>9</v>
      </c>
      <c r="D30" s="11" t="s">
        <v>71</v>
      </c>
      <c r="E30" s="11" t="s">
        <v>70</v>
      </c>
      <c r="F30" s="32" t="s">
        <v>69</v>
      </c>
      <c r="G30" s="32">
        <v>0</v>
      </c>
      <c r="H30" s="32">
        <v>0</v>
      </c>
      <c r="I30" s="32">
        <v>0</v>
      </c>
      <c r="J30" s="32">
        <v>1</v>
      </c>
      <c r="K30" s="32">
        <v>0</v>
      </c>
      <c r="L30" s="32">
        <v>1</v>
      </c>
      <c r="M30" s="32">
        <v>0</v>
      </c>
      <c r="N30" s="32">
        <v>1</v>
      </c>
      <c r="O30" s="32">
        <v>1.5</v>
      </c>
      <c r="P30" s="32">
        <v>0</v>
      </c>
      <c r="Q30" s="32">
        <v>5</v>
      </c>
      <c r="R30" s="30">
        <f>SUM(G30:Q30)</f>
        <v>9.5</v>
      </c>
      <c r="S30" s="31">
        <v>0.17</v>
      </c>
      <c r="T30" s="8">
        <v>53.5</v>
      </c>
      <c r="U30" s="30" t="s">
        <v>68</v>
      </c>
    </row>
  </sheetData>
  <mergeCells count="5">
    <mergeCell ref="B8:M8"/>
    <mergeCell ref="B4:R4"/>
    <mergeCell ref="B5:R5"/>
    <mergeCell ref="B6:R6"/>
    <mergeCell ref="B7:R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9"/>
  <sheetViews>
    <sheetView workbookViewId="0">
      <selection activeCell="B3" sqref="B3:Q3"/>
    </sheetView>
  </sheetViews>
  <sheetFormatPr defaultRowHeight="12" x14ac:dyDescent="0.2"/>
  <cols>
    <col min="3" max="3" width="16.6640625" customWidth="1"/>
    <col min="4" max="4" width="22.5" customWidth="1"/>
    <col min="5" max="5" width="17.33203125" customWidth="1"/>
    <col min="10" max="10" width="15" customWidth="1"/>
    <col min="12" max="12" width="18.1640625" customWidth="1"/>
    <col min="18" max="18" width="16.5" customWidth="1"/>
  </cols>
  <sheetData>
    <row r="3" spans="1:17" ht="15" customHeight="1" x14ac:dyDescent="0.2">
      <c r="B3" s="66" t="s">
        <v>179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5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 x14ac:dyDescent="0.2">
      <c r="B5" s="3" t="s">
        <v>178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" x14ac:dyDescent="0.2">
      <c r="B6" s="3" t="s">
        <v>65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" x14ac:dyDescent="0.25">
      <c r="B7" s="4" t="s">
        <v>20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B8" s="2" t="s">
        <v>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x14ac:dyDescent="0.25">
      <c r="B9" s="2" t="s">
        <v>177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5"/>
      <c r="O9" s="5"/>
      <c r="P9" s="5"/>
      <c r="Q9" s="5"/>
    </row>
    <row r="14" spans="1:17" ht="51" x14ac:dyDescent="0.2">
      <c r="A14" s="6" t="s">
        <v>0</v>
      </c>
      <c r="B14" s="7" t="s">
        <v>1</v>
      </c>
      <c r="C14" s="6" t="s">
        <v>5</v>
      </c>
      <c r="D14" s="6" t="s">
        <v>2</v>
      </c>
      <c r="E14" s="6" t="s">
        <v>3</v>
      </c>
      <c r="F14" s="6" t="s">
        <v>4</v>
      </c>
      <c r="G14" s="6" t="s">
        <v>24</v>
      </c>
      <c r="H14" s="6" t="s">
        <v>25</v>
      </c>
      <c r="I14" s="6" t="s">
        <v>10</v>
      </c>
      <c r="J14" s="6" t="s">
        <v>11</v>
      </c>
      <c r="K14" s="6" t="s">
        <v>12</v>
      </c>
      <c r="L14" s="6" t="s">
        <v>16</v>
      </c>
    </row>
    <row r="15" spans="1:17" ht="38.25" x14ac:dyDescent="0.2">
      <c r="A15" s="13">
        <v>1</v>
      </c>
      <c r="B15" s="14" t="s">
        <v>176</v>
      </c>
      <c r="C15" s="21" t="s">
        <v>9</v>
      </c>
      <c r="D15" s="21" t="s">
        <v>144</v>
      </c>
      <c r="E15" s="23" t="s">
        <v>70</v>
      </c>
      <c r="F15" s="14" t="s">
        <v>159</v>
      </c>
      <c r="G15" s="14">
        <v>5</v>
      </c>
      <c r="H15" s="14">
        <v>33</v>
      </c>
      <c r="I15" s="64">
        <v>38</v>
      </c>
      <c r="J15" s="62">
        <v>0.95</v>
      </c>
      <c r="K15" s="10">
        <v>40</v>
      </c>
      <c r="L15" s="61" t="s">
        <v>7</v>
      </c>
    </row>
    <row r="16" spans="1:17" ht="38.25" x14ac:dyDescent="0.2">
      <c r="A16" s="13">
        <v>2</v>
      </c>
      <c r="B16" s="14" t="s">
        <v>175</v>
      </c>
      <c r="C16" s="21" t="s">
        <v>145</v>
      </c>
      <c r="D16" s="21" t="s">
        <v>144</v>
      </c>
      <c r="E16" s="23" t="s">
        <v>70</v>
      </c>
      <c r="F16" s="14" t="s">
        <v>159</v>
      </c>
      <c r="G16" s="14">
        <v>5</v>
      </c>
      <c r="H16" s="14">
        <v>32</v>
      </c>
      <c r="I16" s="14">
        <v>37</v>
      </c>
      <c r="J16" s="62">
        <v>0.92</v>
      </c>
      <c r="K16" s="10">
        <v>40</v>
      </c>
      <c r="L16" s="61" t="s">
        <v>8</v>
      </c>
    </row>
    <row r="17" spans="1:12" ht="38.25" x14ac:dyDescent="0.2">
      <c r="A17" s="13">
        <v>3</v>
      </c>
      <c r="B17" s="14" t="s">
        <v>174</v>
      </c>
      <c r="C17" s="21" t="s">
        <v>145</v>
      </c>
      <c r="D17" s="21" t="s">
        <v>144</v>
      </c>
      <c r="E17" s="23" t="s">
        <v>76</v>
      </c>
      <c r="F17" s="14" t="s">
        <v>173</v>
      </c>
      <c r="G17" s="14">
        <v>5</v>
      </c>
      <c r="H17" s="14">
        <v>30</v>
      </c>
      <c r="I17" s="14">
        <v>35</v>
      </c>
      <c r="J17" s="62">
        <v>0.88</v>
      </c>
      <c r="K17" s="10">
        <v>40</v>
      </c>
      <c r="L17" s="61" t="s">
        <v>8</v>
      </c>
    </row>
    <row r="18" spans="1:12" ht="38.25" x14ac:dyDescent="0.2">
      <c r="A18" s="13">
        <v>4</v>
      </c>
      <c r="B18" s="14" t="s">
        <v>172</v>
      </c>
      <c r="C18" s="21" t="s">
        <v>145</v>
      </c>
      <c r="D18" s="21" t="s">
        <v>144</v>
      </c>
      <c r="E18" s="23" t="s">
        <v>90</v>
      </c>
      <c r="F18" s="14" t="s">
        <v>152</v>
      </c>
      <c r="G18" s="14">
        <v>3</v>
      </c>
      <c r="H18" s="14">
        <v>27</v>
      </c>
      <c r="I18" s="14">
        <v>30</v>
      </c>
      <c r="J18" s="62">
        <v>0.75</v>
      </c>
      <c r="K18" s="10">
        <v>40</v>
      </c>
      <c r="L18" s="61" t="s">
        <v>8</v>
      </c>
    </row>
    <row r="19" spans="1:12" ht="38.25" x14ac:dyDescent="0.2">
      <c r="A19" s="13">
        <v>5</v>
      </c>
      <c r="B19" s="14" t="s">
        <v>171</v>
      </c>
      <c r="C19" s="21" t="s">
        <v>9</v>
      </c>
      <c r="D19" s="21" t="s">
        <v>144</v>
      </c>
      <c r="E19" s="23" t="s">
        <v>90</v>
      </c>
      <c r="F19" s="14" t="s">
        <v>149</v>
      </c>
      <c r="G19" s="14">
        <v>3</v>
      </c>
      <c r="H19" s="14">
        <v>27</v>
      </c>
      <c r="I19" s="14">
        <v>30</v>
      </c>
      <c r="J19" s="62">
        <v>0.75</v>
      </c>
      <c r="K19" s="10">
        <v>40</v>
      </c>
      <c r="L19" s="61" t="s">
        <v>8</v>
      </c>
    </row>
    <row r="20" spans="1:12" ht="38.25" x14ac:dyDescent="0.2">
      <c r="A20" s="13">
        <v>6</v>
      </c>
      <c r="B20" s="14" t="s">
        <v>170</v>
      </c>
      <c r="C20" s="21" t="s">
        <v>9</v>
      </c>
      <c r="D20" s="21" t="s">
        <v>144</v>
      </c>
      <c r="E20" s="23" t="s">
        <v>70</v>
      </c>
      <c r="F20" s="14" t="s">
        <v>159</v>
      </c>
      <c r="G20" s="14">
        <v>5</v>
      </c>
      <c r="H20" s="14">
        <v>24</v>
      </c>
      <c r="I20" s="14">
        <v>29</v>
      </c>
      <c r="J20" s="62">
        <v>0.72</v>
      </c>
      <c r="K20" s="10">
        <v>40</v>
      </c>
      <c r="L20" s="61" t="s">
        <v>8</v>
      </c>
    </row>
    <row r="21" spans="1:12" ht="38.25" x14ac:dyDescent="0.2">
      <c r="A21" s="13">
        <v>7</v>
      </c>
      <c r="B21" s="14" t="s">
        <v>169</v>
      </c>
      <c r="C21" s="21" t="s">
        <v>145</v>
      </c>
      <c r="D21" s="21" t="s">
        <v>144</v>
      </c>
      <c r="E21" s="23" t="s">
        <v>90</v>
      </c>
      <c r="F21" s="14" t="s">
        <v>149</v>
      </c>
      <c r="G21" s="14">
        <v>3</v>
      </c>
      <c r="H21" s="14">
        <v>26</v>
      </c>
      <c r="I21" s="14">
        <v>29</v>
      </c>
      <c r="J21" s="62">
        <v>0.72</v>
      </c>
      <c r="K21" s="10">
        <v>40</v>
      </c>
      <c r="L21" s="61" t="s">
        <v>8</v>
      </c>
    </row>
    <row r="22" spans="1:12" ht="38.25" x14ac:dyDescent="0.2">
      <c r="A22" s="13">
        <v>8</v>
      </c>
      <c r="B22" s="14" t="s">
        <v>168</v>
      </c>
      <c r="C22" s="21" t="s">
        <v>9</v>
      </c>
      <c r="D22" s="21" t="s">
        <v>144</v>
      </c>
      <c r="E22" s="11" t="s">
        <v>17</v>
      </c>
      <c r="F22" s="14" t="s">
        <v>155</v>
      </c>
      <c r="G22" s="14">
        <v>5</v>
      </c>
      <c r="H22" s="14">
        <v>24</v>
      </c>
      <c r="I22" s="14">
        <v>29</v>
      </c>
      <c r="J22" s="62">
        <v>0.72</v>
      </c>
      <c r="K22" s="10">
        <v>40</v>
      </c>
      <c r="L22" s="61" t="s">
        <v>8</v>
      </c>
    </row>
    <row r="23" spans="1:12" ht="38.25" x14ac:dyDescent="0.2">
      <c r="A23" s="13">
        <v>9</v>
      </c>
      <c r="B23" s="14" t="s">
        <v>167</v>
      </c>
      <c r="C23" s="21" t="s">
        <v>9</v>
      </c>
      <c r="D23" s="21" t="s">
        <v>144</v>
      </c>
      <c r="E23" s="23" t="s">
        <v>90</v>
      </c>
      <c r="F23" s="14" t="s">
        <v>149</v>
      </c>
      <c r="G23" s="14">
        <v>3</v>
      </c>
      <c r="H23" s="14">
        <v>25</v>
      </c>
      <c r="I23" s="14">
        <v>28</v>
      </c>
      <c r="J23" s="62">
        <v>0.7</v>
      </c>
      <c r="K23" s="10">
        <v>40</v>
      </c>
      <c r="L23" s="61" t="s">
        <v>8</v>
      </c>
    </row>
    <row r="24" spans="1:12" ht="38.25" x14ac:dyDescent="0.2">
      <c r="A24" s="13">
        <v>10</v>
      </c>
      <c r="B24" s="14" t="s">
        <v>166</v>
      </c>
      <c r="C24" s="21" t="s">
        <v>145</v>
      </c>
      <c r="D24" s="21" t="s">
        <v>144</v>
      </c>
      <c r="E24" s="23" t="s">
        <v>70</v>
      </c>
      <c r="F24" s="14" t="s">
        <v>159</v>
      </c>
      <c r="G24" s="14">
        <v>5</v>
      </c>
      <c r="H24" s="14">
        <v>23</v>
      </c>
      <c r="I24" s="14">
        <v>28</v>
      </c>
      <c r="J24" s="62">
        <v>0.7</v>
      </c>
      <c r="K24" s="10">
        <v>40</v>
      </c>
      <c r="L24" s="61" t="s">
        <v>8</v>
      </c>
    </row>
    <row r="25" spans="1:12" ht="38.25" x14ac:dyDescent="0.2">
      <c r="A25" s="13">
        <v>11</v>
      </c>
      <c r="B25" s="14" t="s">
        <v>165</v>
      </c>
      <c r="C25" s="21" t="s">
        <v>145</v>
      </c>
      <c r="D25" s="21" t="s">
        <v>144</v>
      </c>
      <c r="E25" s="23" t="s">
        <v>90</v>
      </c>
      <c r="F25" s="14" t="s">
        <v>149</v>
      </c>
      <c r="G25" s="14">
        <v>3</v>
      </c>
      <c r="H25" s="14">
        <v>24</v>
      </c>
      <c r="I25" s="14">
        <v>27</v>
      </c>
      <c r="J25" s="62">
        <v>0.68</v>
      </c>
      <c r="K25" s="10">
        <v>40</v>
      </c>
      <c r="L25" s="61" t="s">
        <v>8</v>
      </c>
    </row>
    <row r="26" spans="1:12" ht="38.25" x14ac:dyDescent="0.2">
      <c r="A26" s="13">
        <v>12</v>
      </c>
      <c r="B26" s="14" t="s">
        <v>164</v>
      </c>
      <c r="C26" s="21" t="s">
        <v>145</v>
      </c>
      <c r="D26" s="21" t="s">
        <v>144</v>
      </c>
      <c r="E26" s="23" t="s">
        <v>83</v>
      </c>
      <c r="F26" s="14" t="s">
        <v>147</v>
      </c>
      <c r="G26" s="14">
        <v>3</v>
      </c>
      <c r="H26" s="14">
        <v>22</v>
      </c>
      <c r="I26" s="14">
        <v>25</v>
      </c>
      <c r="J26" s="62">
        <v>0.62</v>
      </c>
      <c r="K26" s="10">
        <v>40</v>
      </c>
      <c r="L26" s="61" t="s">
        <v>8</v>
      </c>
    </row>
    <row r="27" spans="1:12" ht="38.25" x14ac:dyDescent="0.2">
      <c r="A27" s="63">
        <v>13</v>
      </c>
      <c r="B27" s="28" t="s">
        <v>163</v>
      </c>
      <c r="C27" s="28" t="s">
        <v>9</v>
      </c>
      <c r="D27" s="21" t="s">
        <v>144</v>
      </c>
      <c r="E27" s="23" t="s">
        <v>90</v>
      </c>
      <c r="F27" s="14" t="s">
        <v>152</v>
      </c>
      <c r="G27" s="28">
        <v>3</v>
      </c>
      <c r="H27" s="28">
        <v>22</v>
      </c>
      <c r="I27" s="28">
        <v>25</v>
      </c>
      <c r="J27" s="62">
        <v>0.62</v>
      </c>
      <c r="K27" s="10">
        <v>40</v>
      </c>
      <c r="L27" s="61" t="s">
        <v>8</v>
      </c>
    </row>
    <row r="28" spans="1:12" ht="38.25" x14ac:dyDescent="0.2">
      <c r="A28" s="14">
        <v>14</v>
      </c>
      <c r="B28" s="28" t="s">
        <v>162</v>
      </c>
      <c r="C28" s="28" t="s">
        <v>9</v>
      </c>
      <c r="D28" s="21" t="s">
        <v>144</v>
      </c>
      <c r="E28" s="23" t="s">
        <v>70</v>
      </c>
      <c r="F28" s="14" t="s">
        <v>159</v>
      </c>
      <c r="G28" s="28">
        <v>2</v>
      </c>
      <c r="H28" s="28">
        <v>17</v>
      </c>
      <c r="I28" s="28">
        <v>19</v>
      </c>
      <c r="J28" s="60">
        <v>0.48</v>
      </c>
      <c r="K28" s="10">
        <v>40</v>
      </c>
      <c r="L28" s="17" t="s">
        <v>6</v>
      </c>
    </row>
    <row r="29" spans="1:12" ht="38.25" x14ac:dyDescent="0.2">
      <c r="A29" s="28">
        <v>15</v>
      </c>
      <c r="B29" s="28" t="s">
        <v>161</v>
      </c>
      <c r="C29" s="28" t="s">
        <v>9</v>
      </c>
      <c r="D29" s="21" t="s">
        <v>144</v>
      </c>
      <c r="E29" s="23" t="s">
        <v>83</v>
      </c>
      <c r="F29" s="14" t="s">
        <v>147</v>
      </c>
      <c r="G29" s="28">
        <v>1</v>
      </c>
      <c r="H29" s="28">
        <v>17</v>
      </c>
      <c r="I29" s="28">
        <v>18</v>
      </c>
      <c r="J29" s="60">
        <v>0.45</v>
      </c>
      <c r="K29" s="10">
        <v>40</v>
      </c>
      <c r="L29" s="17" t="s">
        <v>6</v>
      </c>
    </row>
    <row r="30" spans="1:12" ht="38.25" x14ac:dyDescent="0.2">
      <c r="A30" s="28">
        <v>16</v>
      </c>
      <c r="B30" s="28" t="s">
        <v>160</v>
      </c>
      <c r="C30" s="28" t="s">
        <v>9</v>
      </c>
      <c r="D30" s="21" t="s">
        <v>144</v>
      </c>
      <c r="E30" s="23" t="s">
        <v>70</v>
      </c>
      <c r="F30" s="14" t="s">
        <v>159</v>
      </c>
      <c r="G30" s="28">
        <v>5</v>
      </c>
      <c r="H30" s="28">
        <v>13</v>
      </c>
      <c r="I30" s="28">
        <v>18</v>
      </c>
      <c r="J30" s="60">
        <v>0.45</v>
      </c>
      <c r="K30" s="10">
        <v>40</v>
      </c>
      <c r="L30" s="17" t="s">
        <v>6</v>
      </c>
    </row>
    <row r="31" spans="1:12" ht="38.25" x14ac:dyDescent="0.2">
      <c r="A31" s="28">
        <v>17</v>
      </c>
      <c r="B31" s="28" t="s">
        <v>158</v>
      </c>
      <c r="C31" s="28" t="s">
        <v>9</v>
      </c>
      <c r="D31" s="21" t="s">
        <v>144</v>
      </c>
      <c r="E31" s="23" t="s">
        <v>90</v>
      </c>
      <c r="F31" s="14" t="s">
        <v>149</v>
      </c>
      <c r="G31" s="28">
        <v>3</v>
      </c>
      <c r="H31" s="28">
        <v>14</v>
      </c>
      <c r="I31" s="28">
        <v>17</v>
      </c>
      <c r="J31" s="60">
        <v>0.42</v>
      </c>
      <c r="K31" s="10">
        <v>40</v>
      </c>
      <c r="L31" s="17" t="s">
        <v>6</v>
      </c>
    </row>
    <row r="32" spans="1:12" ht="38.25" x14ac:dyDescent="0.2">
      <c r="A32" s="28">
        <v>18</v>
      </c>
      <c r="B32" s="28" t="s">
        <v>157</v>
      </c>
      <c r="C32" s="28" t="s">
        <v>9</v>
      </c>
      <c r="D32" s="21" t="s">
        <v>144</v>
      </c>
      <c r="E32" s="23" t="s">
        <v>90</v>
      </c>
      <c r="F32" s="14" t="s">
        <v>149</v>
      </c>
      <c r="G32" s="28">
        <v>3</v>
      </c>
      <c r="H32" s="28">
        <v>14</v>
      </c>
      <c r="I32" s="28">
        <v>17</v>
      </c>
      <c r="J32" s="60">
        <v>0.42</v>
      </c>
      <c r="K32" s="10">
        <v>40</v>
      </c>
      <c r="L32" s="17" t="s">
        <v>6</v>
      </c>
    </row>
    <row r="33" spans="1:12" ht="38.25" x14ac:dyDescent="0.2">
      <c r="A33" s="28">
        <v>19</v>
      </c>
      <c r="B33" s="28" t="s">
        <v>156</v>
      </c>
      <c r="C33" s="28" t="s">
        <v>145</v>
      </c>
      <c r="D33" s="21" t="s">
        <v>144</v>
      </c>
      <c r="E33" s="11" t="s">
        <v>17</v>
      </c>
      <c r="F33" s="14" t="s">
        <v>155</v>
      </c>
      <c r="G33" s="28">
        <v>3</v>
      </c>
      <c r="H33" s="28">
        <v>14</v>
      </c>
      <c r="I33" s="28">
        <v>17</v>
      </c>
      <c r="J33" s="60">
        <v>0.42</v>
      </c>
      <c r="K33" s="10">
        <v>40</v>
      </c>
      <c r="L33" s="17" t="s">
        <v>6</v>
      </c>
    </row>
    <row r="34" spans="1:12" ht="38.25" x14ac:dyDescent="0.2">
      <c r="A34" s="28">
        <v>20</v>
      </c>
      <c r="B34" s="28" t="s">
        <v>154</v>
      </c>
      <c r="C34" s="28" t="s">
        <v>145</v>
      </c>
      <c r="D34" s="21" t="s">
        <v>144</v>
      </c>
      <c r="E34" s="23" t="s">
        <v>90</v>
      </c>
      <c r="F34" s="14" t="s">
        <v>149</v>
      </c>
      <c r="G34" s="28">
        <v>3</v>
      </c>
      <c r="H34" s="28">
        <v>13</v>
      </c>
      <c r="I34" s="28">
        <v>16</v>
      </c>
      <c r="J34" s="60">
        <v>0.4</v>
      </c>
      <c r="K34" s="10">
        <v>40</v>
      </c>
      <c r="L34" s="17" t="s">
        <v>6</v>
      </c>
    </row>
    <row r="35" spans="1:12" ht="38.25" x14ac:dyDescent="0.2">
      <c r="A35" s="28">
        <v>21</v>
      </c>
      <c r="B35" s="28" t="s">
        <v>153</v>
      </c>
      <c r="C35" s="28" t="s">
        <v>9</v>
      </c>
      <c r="D35" s="21" t="s">
        <v>144</v>
      </c>
      <c r="E35" s="23" t="s">
        <v>90</v>
      </c>
      <c r="F35" s="14" t="s">
        <v>152</v>
      </c>
      <c r="G35" s="28">
        <v>3</v>
      </c>
      <c r="H35" s="28">
        <v>13</v>
      </c>
      <c r="I35" s="28">
        <v>16</v>
      </c>
      <c r="J35" s="60">
        <v>0.4</v>
      </c>
      <c r="K35" s="10">
        <v>40</v>
      </c>
      <c r="L35" s="17" t="s">
        <v>6</v>
      </c>
    </row>
    <row r="36" spans="1:12" ht="38.25" x14ac:dyDescent="0.2">
      <c r="A36" s="28">
        <v>22</v>
      </c>
      <c r="B36" s="28" t="s">
        <v>151</v>
      </c>
      <c r="C36" s="28" t="s">
        <v>145</v>
      </c>
      <c r="D36" s="21" t="s">
        <v>144</v>
      </c>
      <c r="E36" s="23" t="s">
        <v>90</v>
      </c>
      <c r="F36" s="14" t="s">
        <v>149</v>
      </c>
      <c r="G36" s="28">
        <v>3</v>
      </c>
      <c r="H36" s="28">
        <v>13</v>
      </c>
      <c r="I36" s="28">
        <v>16</v>
      </c>
      <c r="J36" s="60">
        <v>0.4</v>
      </c>
      <c r="K36" s="10">
        <v>40</v>
      </c>
      <c r="L36" s="17" t="s">
        <v>6</v>
      </c>
    </row>
    <row r="37" spans="1:12" ht="38.25" x14ac:dyDescent="0.2">
      <c r="A37" s="28">
        <v>23</v>
      </c>
      <c r="B37" s="28" t="s">
        <v>150</v>
      </c>
      <c r="C37" s="28" t="s">
        <v>145</v>
      </c>
      <c r="D37" s="21" t="s">
        <v>144</v>
      </c>
      <c r="E37" s="23" t="s">
        <v>90</v>
      </c>
      <c r="F37" s="14" t="s">
        <v>149</v>
      </c>
      <c r="G37" s="28">
        <v>3</v>
      </c>
      <c r="H37" s="28">
        <v>13</v>
      </c>
      <c r="I37" s="28">
        <v>16</v>
      </c>
      <c r="J37" s="60">
        <v>0.4</v>
      </c>
      <c r="K37" s="10">
        <v>40</v>
      </c>
      <c r="L37" s="17" t="s">
        <v>6</v>
      </c>
    </row>
    <row r="38" spans="1:12" ht="38.25" x14ac:dyDescent="0.2">
      <c r="A38" s="28">
        <v>24</v>
      </c>
      <c r="B38" s="28" t="s">
        <v>148</v>
      </c>
      <c r="C38" s="28" t="s">
        <v>9</v>
      </c>
      <c r="D38" s="21" t="s">
        <v>144</v>
      </c>
      <c r="E38" s="23" t="s">
        <v>83</v>
      </c>
      <c r="F38" s="28" t="s">
        <v>147</v>
      </c>
      <c r="G38" s="28">
        <v>3</v>
      </c>
      <c r="H38" s="28">
        <v>12</v>
      </c>
      <c r="I38" s="28">
        <v>15</v>
      </c>
      <c r="J38" s="60">
        <v>0.38</v>
      </c>
      <c r="K38" s="10">
        <v>40</v>
      </c>
      <c r="L38" s="17" t="s">
        <v>6</v>
      </c>
    </row>
    <row r="39" spans="1:12" ht="38.25" x14ac:dyDescent="0.2">
      <c r="A39" s="28">
        <v>25</v>
      </c>
      <c r="B39" s="28" t="s">
        <v>146</v>
      </c>
      <c r="C39" s="28" t="s">
        <v>145</v>
      </c>
      <c r="D39" s="21" t="s">
        <v>144</v>
      </c>
      <c r="E39" s="23" t="s">
        <v>76</v>
      </c>
      <c r="F39" s="28" t="s">
        <v>143</v>
      </c>
      <c r="G39" s="28">
        <v>3</v>
      </c>
      <c r="H39" s="28">
        <v>10</v>
      </c>
      <c r="I39" s="28">
        <v>13</v>
      </c>
      <c r="J39" s="60">
        <v>0.32</v>
      </c>
      <c r="K39" s="10">
        <v>40</v>
      </c>
      <c r="L39" s="17" t="s">
        <v>6</v>
      </c>
    </row>
  </sheetData>
  <mergeCells count="5">
    <mergeCell ref="B9:M9"/>
    <mergeCell ref="B5:Q5"/>
    <mergeCell ref="B6:Q6"/>
    <mergeCell ref="B7:Q7"/>
    <mergeCell ref="B8:Q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0"/>
  <sheetViews>
    <sheetView workbookViewId="0">
      <selection activeCell="G64" sqref="G64"/>
    </sheetView>
  </sheetViews>
  <sheetFormatPr defaultRowHeight="12" x14ac:dyDescent="0.2"/>
  <cols>
    <col min="2" max="2" width="11.5" customWidth="1"/>
    <col min="3" max="3" width="25" customWidth="1"/>
    <col min="4" max="4" width="22.33203125" customWidth="1"/>
    <col min="5" max="5" width="17.83203125" customWidth="1"/>
    <col min="10" max="10" width="10.5" customWidth="1"/>
    <col min="12" max="12" width="12.6640625" customWidth="1"/>
    <col min="13" max="13" width="23.83203125" customWidth="1"/>
  </cols>
  <sheetData>
    <row r="3" spans="1:16" ht="15" x14ac:dyDescent="0.2">
      <c r="B3" s="66" t="s">
        <v>216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15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" x14ac:dyDescent="0.2">
      <c r="B5" s="3" t="s">
        <v>215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5" x14ac:dyDescent="0.2">
      <c r="B6" s="3" t="s">
        <v>65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5" x14ac:dyDescent="0.25">
      <c r="B7" s="4" t="s">
        <v>20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" x14ac:dyDescent="0.2">
      <c r="B8" s="2" t="s">
        <v>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 x14ac:dyDescent="0.25">
      <c r="B9" s="2" t="s">
        <v>214</v>
      </c>
      <c r="C9" s="2"/>
      <c r="D9" s="2"/>
      <c r="E9" s="2"/>
      <c r="F9" s="2"/>
      <c r="G9" s="2"/>
      <c r="H9" s="2"/>
      <c r="I9" s="2"/>
      <c r="J9" s="2"/>
      <c r="K9" s="2"/>
      <c r="L9" s="2"/>
      <c r="M9" s="5"/>
      <c r="N9" s="5"/>
      <c r="O9" s="5"/>
      <c r="P9" s="5"/>
    </row>
    <row r="12" spans="1:16" ht="51" x14ac:dyDescent="0.2">
      <c r="A12" s="10" t="s">
        <v>0</v>
      </c>
      <c r="B12" s="10" t="s">
        <v>1</v>
      </c>
      <c r="C12" s="10" t="s">
        <v>5</v>
      </c>
      <c r="D12" s="10" t="s">
        <v>2</v>
      </c>
      <c r="E12" s="10" t="s">
        <v>3</v>
      </c>
      <c r="F12" s="10" t="s">
        <v>4</v>
      </c>
      <c r="G12" s="10">
        <v>1</v>
      </c>
      <c r="H12" s="10">
        <v>2</v>
      </c>
      <c r="I12" s="10" t="s">
        <v>10</v>
      </c>
      <c r="J12" s="10" t="s">
        <v>11</v>
      </c>
      <c r="K12" s="10" t="s">
        <v>12</v>
      </c>
      <c r="L12" s="10" t="s">
        <v>16</v>
      </c>
    </row>
    <row r="13" spans="1:16" ht="38.25" x14ac:dyDescent="0.2">
      <c r="A13" s="21">
        <v>1</v>
      </c>
      <c r="B13" s="21" t="s">
        <v>213</v>
      </c>
      <c r="C13" s="21" t="s">
        <v>9</v>
      </c>
      <c r="D13" s="21" t="s">
        <v>26</v>
      </c>
      <c r="E13" s="21" t="s">
        <v>22</v>
      </c>
      <c r="F13" s="14" t="s">
        <v>190</v>
      </c>
      <c r="G13" s="14">
        <v>5</v>
      </c>
      <c r="H13" s="14">
        <v>25</v>
      </c>
      <c r="I13" s="14">
        <v>30</v>
      </c>
      <c r="J13" s="14">
        <v>75</v>
      </c>
      <c r="K13" s="14">
        <v>40</v>
      </c>
      <c r="L13" s="17" t="s">
        <v>7</v>
      </c>
    </row>
    <row r="14" spans="1:16" ht="38.25" x14ac:dyDescent="0.2">
      <c r="A14" s="21">
        <v>2</v>
      </c>
      <c r="B14" s="21" t="s">
        <v>212</v>
      </c>
      <c r="C14" s="21" t="s">
        <v>9</v>
      </c>
      <c r="D14" s="21" t="s">
        <v>26</v>
      </c>
      <c r="E14" s="17" t="s">
        <v>22</v>
      </c>
      <c r="F14" s="17" t="s">
        <v>190</v>
      </c>
      <c r="G14" s="21">
        <v>3</v>
      </c>
      <c r="H14" s="21">
        <v>25</v>
      </c>
      <c r="I14" s="65">
        <v>28</v>
      </c>
      <c r="J14" s="21">
        <v>70</v>
      </c>
      <c r="K14" s="14">
        <v>40</v>
      </c>
      <c r="L14" s="17" t="s">
        <v>8</v>
      </c>
    </row>
    <row r="15" spans="1:16" ht="38.25" x14ac:dyDescent="0.2">
      <c r="A15" s="17">
        <v>3</v>
      </c>
      <c r="B15" s="17" t="s">
        <v>211</v>
      </c>
      <c r="C15" s="17" t="s">
        <v>9</v>
      </c>
      <c r="D15" s="21" t="s">
        <v>26</v>
      </c>
      <c r="E15" s="17" t="s">
        <v>22</v>
      </c>
      <c r="F15" s="17" t="s">
        <v>190</v>
      </c>
      <c r="G15" s="17">
        <v>3</v>
      </c>
      <c r="H15" s="17">
        <v>25</v>
      </c>
      <c r="I15" s="17">
        <v>28</v>
      </c>
      <c r="J15" s="17">
        <v>70</v>
      </c>
      <c r="K15" s="14">
        <v>40</v>
      </c>
      <c r="L15" s="17" t="s">
        <v>8</v>
      </c>
    </row>
    <row r="16" spans="1:16" ht="38.25" x14ac:dyDescent="0.2">
      <c r="A16" s="17">
        <v>4</v>
      </c>
      <c r="B16" s="17" t="s">
        <v>210</v>
      </c>
      <c r="C16" s="17" t="s">
        <v>9</v>
      </c>
      <c r="D16" s="21" t="s">
        <v>26</v>
      </c>
      <c r="E16" s="21" t="s">
        <v>181</v>
      </c>
      <c r="F16" s="17" t="s">
        <v>180</v>
      </c>
      <c r="G16" s="17">
        <v>3</v>
      </c>
      <c r="H16" s="17">
        <v>20</v>
      </c>
      <c r="I16" s="17">
        <v>23</v>
      </c>
      <c r="J16" s="17">
        <v>57.5</v>
      </c>
      <c r="K16" s="14">
        <v>40</v>
      </c>
      <c r="L16" s="17" t="s">
        <v>8</v>
      </c>
    </row>
    <row r="17" spans="1:12" ht="38.25" x14ac:dyDescent="0.2">
      <c r="A17" s="17">
        <v>5</v>
      </c>
      <c r="B17" s="17" t="s">
        <v>209</v>
      </c>
      <c r="C17" s="17" t="s">
        <v>9</v>
      </c>
      <c r="D17" s="21" t="s">
        <v>26</v>
      </c>
      <c r="E17" s="17" t="s">
        <v>18</v>
      </c>
      <c r="F17" s="17" t="s">
        <v>195</v>
      </c>
      <c r="G17" s="17">
        <v>2</v>
      </c>
      <c r="H17" s="17">
        <v>20</v>
      </c>
      <c r="I17" s="17">
        <v>22</v>
      </c>
      <c r="J17" s="17">
        <v>55</v>
      </c>
      <c r="K17" s="14">
        <v>40</v>
      </c>
      <c r="L17" s="17" t="s">
        <v>8</v>
      </c>
    </row>
    <row r="18" spans="1:12" ht="38.25" x14ac:dyDescent="0.2">
      <c r="A18" s="17">
        <v>6</v>
      </c>
      <c r="B18" s="17" t="s">
        <v>208</v>
      </c>
      <c r="C18" s="17" t="s">
        <v>9</v>
      </c>
      <c r="D18" s="21" t="s">
        <v>26</v>
      </c>
      <c r="E18" s="21" t="s">
        <v>113</v>
      </c>
      <c r="F18" s="14" t="s">
        <v>183</v>
      </c>
      <c r="G18" s="17">
        <v>5</v>
      </c>
      <c r="H18" s="17">
        <v>15</v>
      </c>
      <c r="I18" s="17">
        <v>20</v>
      </c>
      <c r="J18" s="17">
        <v>50</v>
      </c>
      <c r="K18" s="14">
        <v>40</v>
      </c>
      <c r="L18" s="17" t="s">
        <v>8</v>
      </c>
    </row>
    <row r="19" spans="1:12" ht="38.25" x14ac:dyDescent="0.2">
      <c r="A19" s="17">
        <v>7</v>
      </c>
      <c r="B19" s="17" t="s">
        <v>207</v>
      </c>
      <c r="C19" s="17" t="s">
        <v>9</v>
      </c>
      <c r="D19" s="21" t="s">
        <v>26</v>
      </c>
      <c r="E19" s="17" t="s">
        <v>113</v>
      </c>
      <c r="F19" s="17" t="s">
        <v>183</v>
      </c>
      <c r="G19" s="17">
        <v>5</v>
      </c>
      <c r="H19" s="17">
        <v>15</v>
      </c>
      <c r="I19" s="17">
        <v>20</v>
      </c>
      <c r="J19" s="17">
        <v>50</v>
      </c>
      <c r="K19" s="14">
        <v>40</v>
      </c>
      <c r="L19" s="17" t="s">
        <v>8</v>
      </c>
    </row>
    <row r="20" spans="1:12" ht="38.25" x14ac:dyDescent="0.2">
      <c r="A20" s="17">
        <v>8</v>
      </c>
      <c r="B20" s="17" t="s">
        <v>206</v>
      </c>
      <c r="C20" s="17" t="s">
        <v>9</v>
      </c>
      <c r="D20" s="21" t="s">
        <v>26</v>
      </c>
      <c r="E20" s="21" t="s">
        <v>113</v>
      </c>
      <c r="F20" s="17" t="s">
        <v>183</v>
      </c>
      <c r="G20" s="17">
        <v>5</v>
      </c>
      <c r="H20" s="17">
        <v>15</v>
      </c>
      <c r="I20" s="17">
        <v>20</v>
      </c>
      <c r="J20" s="17">
        <v>50</v>
      </c>
      <c r="K20" s="14">
        <v>40</v>
      </c>
      <c r="L20" s="17" t="s">
        <v>8</v>
      </c>
    </row>
    <row r="21" spans="1:12" ht="38.25" x14ac:dyDescent="0.2">
      <c r="A21" s="17">
        <v>9</v>
      </c>
      <c r="B21" s="17" t="s">
        <v>205</v>
      </c>
      <c r="C21" s="17" t="s">
        <v>9</v>
      </c>
      <c r="D21" s="21" t="s">
        <v>26</v>
      </c>
      <c r="E21" s="17" t="s">
        <v>181</v>
      </c>
      <c r="F21" s="17" t="s">
        <v>183</v>
      </c>
      <c r="G21" s="17">
        <v>2</v>
      </c>
      <c r="H21" s="17">
        <v>18</v>
      </c>
      <c r="I21" s="17">
        <v>20</v>
      </c>
      <c r="J21" s="17">
        <v>50</v>
      </c>
      <c r="K21" s="14">
        <v>40</v>
      </c>
      <c r="L21" s="17" t="s">
        <v>8</v>
      </c>
    </row>
    <row r="22" spans="1:12" ht="38.25" x14ac:dyDescent="0.2">
      <c r="A22" s="17">
        <v>10</v>
      </c>
      <c r="B22" s="17" t="s">
        <v>204</v>
      </c>
      <c r="C22" s="17" t="s">
        <v>9</v>
      </c>
      <c r="D22" s="21" t="s">
        <v>26</v>
      </c>
      <c r="E22" s="17" t="s">
        <v>113</v>
      </c>
      <c r="F22" s="17" t="s">
        <v>183</v>
      </c>
      <c r="G22" s="17">
        <v>5</v>
      </c>
      <c r="H22" s="17">
        <v>13</v>
      </c>
      <c r="I22" s="17">
        <v>18</v>
      </c>
      <c r="J22" s="17">
        <v>45</v>
      </c>
      <c r="K22" s="14">
        <v>40</v>
      </c>
      <c r="L22" s="17" t="s">
        <v>6</v>
      </c>
    </row>
    <row r="23" spans="1:12" ht="38.25" x14ac:dyDescent="0.2">
      <c r="A23" s="17">
        <v>11</v>
      </c>
      <c r="B23" s="17" t="s">
        <v>203</v>
      </c>
      <c r="C23" s="23" t="s">
        <v>9</v>
      </c>
      <c r="D23" s="21" t="s">
        <v>26</v>
      </c>
      <c r="E23" s="17" t="s">
        <v>113</v>
      </c>
      <c r="F23" s="17" t="s">
        <v>183</v>
      </c>
      <c r="G23" s="17">
        <v>5</v>
      </c>
      <c r="H23" s="17">
        <v>13</v>
      </c>
      <c r="I23" s="17">
        <v>18</v>
      </c>
      <c r="J23" s="17">
        <v>45</v>
      </c>
      <c r="K23" s="14">
        <v>40</v>
      </c>
      <c r="L23" s="17" t="s">
        <v>6</v>
      </c>
    </row>
    <row r="24" spans="1:12" ht="38.25" x14ac:dyDescent="0.2">
      <c r="A24" s="17">
        <v>12</v>
      </c>
      <c r="B24" s="17" t="s">
        <v>202</v>
      </c>
      <c r="C24" s="17" t="s">
        <v>9</v>
      </c>
      <c r="D24" s="21" t="s">
        <v>26</v>
      </c>
      <c r="E24" s="17" t="s">
        <v>18</v>
      </c>
      <c r="F24" s="17" t="s">
        <v>195</v>
      </c>
      <c r="G24" s="17">
        <v>5</v>
      </c>
      <c r="H24" s="17">
        <v>13</v>
      </c>
      <c r="I24" s="17">
        <v>18</v>
      </c>
      <c r="J24" s="17">
        <v>45</v>
      </c>
      <c r="K24" s="14">
        <v>40</v>
      </c>
      <c r="L24" s="17" t="s">
        <v>6</v>
      </c>
    </row>
    <row r="25" spans="1:12" ht="38.25" x14ac:dyDescent="0.2">
      <c r="A25" s="17">
        <v>13</v>
      </c>
      <c r="B25" s="17" t="s">
        <v>201</v>
      </c>
      <c r="C25" s="17" t="s">
        <v>9</v>
      </c>
      <c r="D25" s="21" t="s">
        <v>26</v>
      </c>
      <c r="E25" s="17" t="s">
        <v>181</v>
      </c>
      <c r="F25" s="14" t="s">
        <v>180</v>
      </c>
      <c r="G25" s="17">
        <v>5</v>
      </c>
      <c r="H25" s="17">
        <v>12</v>
      </c>
      <c r="I25" s="17">
        <v>17</v>
      </c>
      <c r="J25" s="17">
        <v>42.5</v>
      </c>
      <c r="K25" s="14">
        <v>40</v>
      </c>
      <c r="L25" s="17" t="s">
        <v>6</v>
      </c>
    </row>
    <row r="26" spans="1:12" ht="38.25" x14ac:dyDescent="0.2">
      <c r="A26" s="17">
        <v>14</v>
      </c>
      <c r="B26" s="17" t="s">
        <v>200</v>
      </c>
      <c r="C26" s="17" t="s">
        <v>9</v>
      </c>
      <c r="D26" s="21" t="s">
        <v>26</v>
      </c>
      <c r="E26" s="21" t="s">
        <v>18</v>
      </c>
      <c r="F26" s="17" t="s">
        <v>195</v>
      </c>
      <c r="G26" s="17">
        <v>3</v>
      </c>
      <c r="H26" s="17">
        <v>14</v>
      </c>
      <c r="I26" s="17">
        <v>17</v>
      </c>
      <c r="J26" s="17">
        <v>42.5</v>
      </c>
      <c r="K26" s="14">
        <v>40</v>
      </c>
      <c r="L26" s="17" t="s">
        <v>6</v>
      </c>
    </row>
    <row r="27" spans="1:12" ht="38.25" x14ac:dyDescent="0.2">
      <c r="A27" s="17">
        <v>15</v>
      </c>
      <c r="B27" s="17" t="s">
        <v>199</v>
      </c>
      <c r="C27" s="17" t="s">
        <v>9</v>
      </c>
      <c r="D27" s="21" t="s">
        <v>26</v>
      </c>
      <c r="E27" s="17" t="s">
        <v>181</v>
      </c>
      <c r="F27" s="17" t="s">
        <v>185</v>
      </c>
      <c r="G27" s="17">
        <v>5</v>
      </c>
      <c r="H27" s="17">
        <v>10</v>
      </c>
      <c r="I27" s="17">
        <v>15</v>
      </c>
      <c r="J27" s="17">
        <v>37.5</v>
      </c>
      <c r="K27" s="14">
        <v>40</v>
      </c>
      <c r="L27" s="17" t="s">
        <v>6</v>
      </c>
    </row>
    <row r="28" spans="1:12" ht="38.25" x14ac:dyDescent="0.2">
      <c r="A28" s="17">
        <v>16</v>
      </c>
      <c r="B28" s="17" t="s">
        <v>198</v>
      </c>
      <c r="C28" s="17" t="s">
        <v>9</v>
      </c>
      <c r="D28" s="21" t="s">
        <v>26</v>
      </c>
      <c r="E28" s="17" t="s">
        <v>181</v>
      </c>
      <c r="F28" s="17" t="s">
        <v>185</v>
      </c>
      <c r="G28" s="17">
        <v>5</v>
      </c>
      <c r="H28" s="17">
        <v>10</v>
      </c>
      <c r="I28" s="17">
        <v>15</v>
      </c>
      <c r="J28" s="17">
        <v>37.5</v>
      </c>
      <c r="K28" s="14">
        <v>40</v>
      </c>
      <c r="L28" s="17" t="s">
        <v>6</v>
      </c>
    </row>
    <row r="29" spans="1:12" ht="38.25" x14ac:dyDescent="0.2">
      <c r="A29" s="17">
        <v>17</v>
      </c>
      <c r="B29" s="17" t="s">
        <v>197</v>
      </c>
      <c r="C29" s="17" t="s">
        <v>9</v>
      </c>
      <c r="D29" s="21" t="s">
        <v>26</v>
      </c>
      <c r="E29" s="21" t="s">
        <v>83</v>
      </c>
      <c r="F29" s="17" t="s">
        <v>192</v>
      </c>
      <c r="G29" s="17">
        <v>5</v>
      </c>
      <c r="H29" s="17">
        <v>10</v>
      </c>
      <c r="I29" s="17">
        <v>15</v>
      </c>
      <c r="J29" s="17">
        <v>37.5</v>
      </c>
      <c r="K29" s="14">
        <v>40</v>
      </c>
      <c r="L29" s="17" t="s">
        <v>6</v>
      </c>
    </row>
    <row r="30" spans="1:12" ht="38.25" x14ac:dyDescent="0.2">
      <c r="A30" s="17">
        <v>18</v>
      </c>
      <c r="B30" s="17" t="s">
        <v>196</v>
      </c>
      <c r="C30" s="17" t="s">
        <v>9</v>
      </c>
      <c r="D30" s="21" t="s">
        <v>26</v>
      </c>
      <c r="E30" s="17" t="s">
        <v>113</v>
      </c>
      <c r="F30" s="17" t="s">
        <v>195</v>
      </c>
      <c r="G30" s="17">
        <v>5</v>
      </c>
      <c r="H30" s="17">
        <v>10</v>
      </c>
      <c r="I30" s="17">
        <v>15</v>
      </c>
      <c r="J30" s="17">
        <v>37.5</v>
      </c>
      <c r="K30" s="14">
        <v>40</v>
      </c>
      <c r="L30" s="17" t="s">
        <v>6</v>
      </c>
    </row>
    <row r="31" spans="1:12" ht="38.25" x14ac:dyDescent="0.2">
      <c r="A31" s="17">
        <v>19</v>
      </c>
      <c r="B31" s="17" t="s">
        <v>194</v>
      </c>
      <c r="C31" s="17" t="s">
        <v>9</v>
      </c>
      <c r="D31" s="21" t="s">
        <v>26</v>
      </c>
      <c r="E31" s="17" t="s">
        <v>181</v>
      </c>
      <c r="F31" s="17" t="s">
        <v>185</v>
      </c>
      <c r="G31" s="17">
        <v>3</v>
      </c>
      <c r="H31" s="17">
        <v>10</v>
      </c>
      <c r="I31" s="17">
        <v>13</v>
      </c>
      <c r="J31" s="17">
        <v>32.5</v>
      </c>
      <c r="K31" s="14">
        <v>40</v>
      </c>
      <c r="L31" s="17" t="s">
        <v>6</v>
      </c>
    </row>
    <row r="32" spans="1:12" ht="38.25" x14ac:dyDescent="0.2">
      <c r="A32" s="17">
        <v>20</v>
      </c>
      <c r="B32" s="17" t="s">
        <v>193</v>
      </c>
      <c r="C32" s="17" t="s">
        <v>9</v>
      </c>
      <c r="D32" s="21" t="s">
        <v>26</v>
      </c>
      <c r="E32" s="17" t="s">
        <v>83</v>
      </c>
      <c r="F32" s="17" t="s">
        <v>192</v>
      </c>
      <c r="G32" s="17">
        <v>3</v>
      </c>
      <c r="H32" s="17">
        <v>10</v>
      </c>
      <c r="I32" s="17">
        <v>13</v>
      </c>
      <c r="J32" s="17">
        <v>32.5</v>
      </c>
      <c r="K32" s="14">
        <v>40</v>
      </c>
      <c r="L32" s="17" t="s">
        <v>6</v>
      </c>
    </row>
    <row r="33" spans="1:12" ht="38.25" x14ac:dyDescent="0.2">
      <c r="A33" s="17">
        <v>21</v>
      </c>
      <c r="B33" s="17" t="s">
        <v>191</v>
      </c>
      <c r="C33" s="17" t="s">
        <v>9</v>
      </c>
      <c r="D33" s="21" t="s">
        <v>26</v>
      </c>
      <c r="E33" s="17" t="s">
        <v>22</v>
      </c>
      <c r="F33" s="17" t="s">
        <v>190</v>
      </c>
      <c r="G33" s="17">
        <v>0</v>
      </c>
      <c r="H33" s="17">
        <v>13</v>
      </c>
      <c r="I33" s="17">
        <v>13</v>
      </c>
      <c r="J33" s="17">
        <v>32.5</v>
      </c>
      <c r="K33" s="14">
        <v>40</v>
      </c>
      <c r="L33" s="17" t="s">
        <v>6</v>
      </c>
    </row>
    <row r="34" spans="1:12" ht="38.25" x14ac:dyDescent="0.2">
      <c r="A34" s="17">
        <v>22</v>
      </c>
      <c r="B34" s="17" t="s">
        <v>189</v>
      </c>
      <c r="C34" s="17" t="s">
        <v>9</v>
      </c>
      <c r="D34" s="21" t="s">
        <v>26</v>
      </c>
      <c r="E34" s="17" t="s">
        <v>181</v>
      </c>
      <c r="F34" s="17" t="s">
        <v>180</v>
      </c>
      <c r="G34" s="17">
        <v>5</v>
      </c>
      <c r="H34" s="17">
        <v>8</v>
      </c>
      <c r="I34" s="17">
        <v>13</v>
      </c>
      <c r="J34" s="17">
        <v>32.5</v>
      </c>
      <c r="K34" s="14">
        <v>40</v>
      </c>
      <c r="L34" s="17" t="s">
        <v>6</v>
      </c>
    </row>
    <row r="35" spans="1:12" ht="38.25" x14ac:dyDescent="0.2">
      <c r="A35" s="17">
        <v>23</v>
      </c>
      <c r="B35" s="17" t="s">
        <v>188</v>
      </c>
      <c r="C35" s="17" t="s">
        <v>9</v>
      </c>
      <c r="D35" s="21" t="s">
        <v>26</v>
      </c>
      <c r="E35" s="17" t="s">
        <v>181</v>
      </c>
      <c r="F35" s="17" t="s">
        <v>185</v>
      </c>
      <c r="G35" s="17">
        <v>3</v>
      </c>
      <c r="H35" s="17">
        <v>10</v>
      </c>
      <c r="I35" s="17">
        <v>13</v>
      </c>
      <c r="J35" s="17">
        <v>32.5</v>
      </c>
      <c r="K35" s="14">
        <v>40</v>
      </c>
      <c r="L35" s="17" t="s">
        <v>6</v>
      </c>
    </row>
    <row r="36" spans="1:12" ht="38.25" x14ac:dyDescent="0.2">
      <c r="A36" s="17">
        <v>24</v>
      </c>
      <c r="B36" s="17" t="s">
        <v>187</v>
      </c>
      <c r="C36" s="17" t="s">
        <v>9</v>
      </c>
      <c r="D36" s="21" t="s">
        <v>26</v>
      </c>
      <c r="E36" s="17" t="s">
        <v>113</v>
      </c>
      <c r="F36" s="17" t="s">
        <v>183</v>
      </c>
      <c r="G36" s="17">
        <v>2</v>
      </c>
      <c r="H36" s="17">
        <v>10</v>
      </c>
      <c r="I36" s="17">
        <v>12</v>
      </c>
      <c r="J36" s="17">
        <v>30</v>
      </c>
      <c r="K36" s="14">
        <v>40</v>
      </c>
      <c r="L36" s="17" t="s">
        <v>6</v>
      </c>
    </row>
    <row r="37" spans="1:12" ht="38.25" x14ac:dyDescent="0.2">
      <c r="A37" s="17">
        <v>25</v>
      </c>
      <c r="B37" s="17" t="s">
        <v>184</v>
      </c>
      <c r="C37" s="17" t="s">
        <v>9</v>
      </c>
      <c r="D37" s="21" t="s">
        <v>26</v>
      </c>
      <c r="E37" s="17" t="s">
        <v>181</v>
      </c>
      <c r="F37" s="17" t="s">
        <v>180</v>
      </c>
      <c r="G37" s="17">
        <v>2</v>
      </c>
      <c r="H37" s="17">
        <v>10</v>
      </c>
      <c r="I37" s="17">
        <v>12</v>
      </c>
      <c r="J37" s="17">
        <v>30</v>
      </c>
      <c r="K37" s="14">
        <v>40</v>
      </c>
      <c r="L37" s="17" t="s">
        <v>6</v>
      </c>
    </row>
    <row r="38" spans="1:12" ht="38.25" x14ac:dyDescent="0.2">
      <c r="A38" s="17">
        <v>26</v>
      </c>
      <c r="B38" s="17" t="s">
        <v>186</v>
      </c>
      <c r="C38" s="17" t="s">
        <v>9</v>
      </c>
      <c r="D38" s="21" t="s">
        <v>26</v>
      </c>
      <c r="E38" s="17" t="s">
        <v>181</v>
      </c>
      <c r="F38" s="17" t="s">
        <v>185</v>
      </c>
      <c r="G38" s="17">
        <v>1</v>
      </c>
      <c r="H38" s="17">
        <v>10</v>
      </c>
      <c r="I38" s="17">
        <v>11</v>
      </c>
      <c r="J38" s="17">
        <v>27.5</v>
      </c>
      <c r="K38" s="14">
        <v>40</v>
      </c>
      <c r="L38" s="17" t="s">
        <v>6</v>
      </c>
    </row>
    <row r="39" spans="1:12" ht="38.25" x14ac:dyDescent="0.2">
      <c r="A39" s="17">
        <v>27</v>
      </c>
      <c r="B39" s="17" t="s">
        <v>184</v>
      </c>
      <c r="C39" s="17" t="s">
        <v>9</v>
      </c>
      <c r="D39" s="21" t="s">
        <v>26</v>
      </c>
      <c r="E39" s="17" t="s">
        <v>113</v>
      </c>
      <c r="F39" s="17" t="s">
        <v>183</v>
      </c>
      <c r="G39" s="17">
        <v>3</v>
      </c>
      <c r="H39" s="17">
        <v>7</v>
      </c>
      <c r="I39" s="17">
        <v>10</v>
      </c>
      <c r="J39" s="17">
        <v>25</v>
      </c>
      <c r="K39" s="14">
        <v>40</v>
      </c>
      <c r="L39" s="17" t="s">
        <v>6</v>
      </c>
    </row>
    <row r="40" spans="1:12" ht="38.25" x14ac:dyDescent="0.2">
      <c r="A40" s="17">
        <v>28</v>
      </c>
      <c r="B40" s="17" t="s">
        <v>182</v>
      </c>
      <c r="C40" s="17" t="s">
        <v>9</v>
      </c>
      <c r="D40" s="21" t="s">
        <v>26</v>
      </c>
      <c r="E40" s="17" t="s">
        <v>181</v>
      </c>
      <c r="F40" s="17" t="s">
        <v>180</v>
      </c>
      <c r="G40" s="17">
        <v>5</v>
      </c>
      <c r="H40" s="17">
        <v>5</v>
      </c>
      <c r="I40" s="17">
        <v>10</v>
      </c>
      <c r="J40" s="17">
        <v>25</v>
      </c>
      <c r="K40" s="14">
        <v>40</v>
      </c>
      <c r="L40" s="17" t="s">
        <v>6</v>
      </c>
    </row>
  </sheetData>
  <mergeCells count="5">
    <mergeCell ref="B9:L9"/>
    <mergeCell ref="B5:P5"/>
    <mergeCell ref="B6:P6"/>
    <mergeCell ref="B7:P7"/>
    <mergeCell ref="B8:P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workbookViewId="0">
      <selection activeCell="B6" sqref="B6:P6"/>
    </sheetView>
  </sheetViews>
  <sheetFormatPr defaultColWidth="9.33203125" defaultRowHeight="12" customHeight="1" x14ac:dyDescent="0.2"/>
  <cols>
    <col min="1" max="1" width="9.33203125" style="40" bestFit="1" customWidth="1"/>
    <col min="2" max="2" width="13" style="40" customWidth="1"/>
    <col min="3" max="3" width="13.83203125" style="40" bestFit="1" customWidth="1"/>
    <col min="4" max="4" width="22.5" style="40" customWidth="1"/>
    <col min="5" max="5" width="17.83203125" style="40" customWidth="1"/>
    <col min="6" max="10" width="9.33203125" style="40" bestFit="1" customWidth="1"/>
    <col min="11" max="11" width="10" style="40" customWidth="1"/>
    <col min="12" max="12" width="9.33203125" style="40" bestFit="1" customWidth="1"/>
    <col min="13" max="13" width="12.6640625" style="40" customWidth="1"/>
    <col min="14" max="16" width="9.33203125" style="40" bestFit="1" customWidth="1"/>
    <col min="17" max="16384" width="9.33203125" style="39"/>
  </cols>
  <sheetData>
    <row r="3" spans="1:16" ht="15.75" customHeight="1" x14ac:dyDescent="0.2">
      <c r="B3" s="59" t="s">
        <v>142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5" x14ac:dyDescent="0.2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15.75" x14ac:dyDescent="0.2">
      <c r="B5" s="57" t="s">
        <v>178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6" ht="15.75" x14ac:dyDescent="0.2">
      <c r="B6" s="57" t="s">
        <v>65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6" ht="15.75" x14ac:dyDescent="0.2">
      <c r="B7" s="56" t="s">
        <v>20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6" ht="15" customHeight="1" x14ac:dyDescent="0.2">
      <c r="B8" s="57" t="s">
        <v>67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16" ht="15" customHeight="1" x14ac:dyDescent="0.2">
      <c r="B9" s="57" t="s">
        <v>141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2" spans="1:16" ht="51" x14ac:dyDescent="0.2">
      <c r="A12" s="54" t="s">
        <v>0</v>
      </c>
      <c r="B12" s="55" t="s">
        <v>1</v>
      </c>
      <c r="C12" s="53" t="s">
        <v>5</v>
      </c>
      <c r="D12" s="53" t="s">
        <v>2</v>
      </c>
      <c r="E12" s="53" t="s">
        <v>3</v>
      </c>
      <c r="F12" s="54" t="s">
        <v>4</v>
      </c>
      <c r="G12" s="54">
        <v>1</v>
      </c>
      <c r="H12" s="54">
        <v>2</v>
      </c>
      <c r="I12" s="54">
        <v>3</v>
      </c>
      <c r="J12" s="54" t="s">
        <v>10</v>
      </c>
      <c r="K12" s="54" t="s">
        <v>11</v>
      </c>
      <c r="L12" s="54" t="s">
        <v>12</v>
      </c>
      <c r="M12" s="53" t="s">
        <v>16</v>
      </c>
    </row>
    <row r="13" spans="1:16" ht="38.25" x14ac:dyDescent="0.2">
      <c r="A13" s="46">
        <v>1</v>
      </c>
      <c r="B13" s="46" t="s">
        <v>140</v>
      </c>
      <c r="C13" s="46" t="s">
        <v>9</v>
      </c>
      <c r="D13" s="49" t="s">
        <v>26</v>
      </c>
      <c r="E13" s="51" t="s">
        <v>70</v>
      </c>
      <c r="F13" s="41" t="s">
        <v>119</v>
      </c>
      <c r="G13" s="41">
        <v>9</v>
      </c>
      <c r="H13" s="41">
        <v>12</v>
      </c>
      <c r="I13" s="41">
        <v>34</v>
      </c>
      <c r="J13" s="41">
        <v>55</v>
      </c>
      <c r="K13" s="41">
        <v>55</v>
      </c>
      <c r="L13" s="42">
        <v>100</v>
      </c>
      <c r="M13" s="41" t="s">
        <v>8</v>
      </c>
    </row>
    <row r="14" spans="1:16" ht="38.25" x14ac:dyDescent="0.2">
      <c r="A14" s="47">
        <v>2</v>
      </c>
      <c r="B14" s="47" t="s">
        <v>139</v>
      </c>
      <c r="C14" s="47" t="s">
        <v>9</v>
      </c>
      <c r="D14" s="49" t="s">
        <v>26</v>
      </c>
      <c r="E14" s="41" t="s">
        <v>70</v>
      </c>
      <c r="F14" s="41" t="s">
        <v>119</v>
      </c>
      <c r="G14" s="52">
        <v>11</v>
      </c>
      <c r="H14" s="52">
        <v>19</v>
      </c>
      <c r="I14" s="52">
        <v>22</v>
      </c>
      <c r="J14" s="52">
        <v>52</v>
      </c>
      <c r="K14" s="52">
        <v>52</v>
      </c>
      <c r="L14" s="42">
        <v>100</v>
      </c>
      <c r="M14" s="41" t="s">
        <v>8</v>
      </c>
    </row>
    <row r="15" spans="1:16" ht="38.25" x14ac:dyDescent="0.2">
      <c r="A15" s="46">
        <v>3</v>
      </c>
      <c r="B15" s="41" t="s">
        <v>138</v>
      </c>
      <c r="C15" s="41" t="s">
        <v>9</v>
      </c>
      <c r="D15" s="49" t="s">
        <v>26</v>
      </c>
      <c r="E15" s="43" t="s">
        <v>115</v>
      </c>
      <c r="F15" s="41" t="s">
        <v>117</v>
      </c>
      <c r="G15" s="41">
        <v>14</v>
      </c>
      <c r="H15" s="41">
        <v>0</v>
      </c>
      <c r="I15" s="41">
        <v>37</v>
      </c>
      <c r="J15" s="41">
        <v>51</v>
      </c>
      <c r="K15" s="41">
        <v>51</v>
      </c>
      <c r="L15" s="42">
        <v>100</v>
      </c>
      <c r="M15" s="41" t="s">
        <v>8</v>
      </c>
    </row>
    <row r="16" spans="1:16" ht="38.25" x14ac:dyDescent="0.2">
      <c r="A16" s="47">
        <v>4</v>
      </c>
      <c r="B16" s="41" t="s">
        <v>137</v>
      </c>
      <c r="C16" s="41" t="s">
        <v>9</v>
      </c>
      <c r="D16" s="49" t="s">
        <v>26</v>
      </c>
      <c r="E16" s="51" t="s">
        <v>70</v>
      </c>
      <c r="F16" s="41" t="s">
        <v>119</v>
      </c>
      <c r="G16" s="41">
        <v>9</v>
      </c>
      <c r="H16" s="41">
        <v>21</v>
      </c>
      <c r="I16" s="41">
        <v>20</v>
      </c>
      <c r="J16" s="41">
        <v>50</v>
      </c>
      <c r="K16" s="41">
        <v>50</v>
      </c>
      <c r="L16" s="42">
        <v>100</v>
      </c>
      <c r="M16" s="41" t="s">
        <v>8</v>
      </c>
    </row>
    <row r="17" spans="1:13" ht="38.25" x14ac:dyDescent="0.2">
      <c r="A17" s="46">
        <v>5</v>
      </c>
      <c r="B17" s="42" t="s">
        <v>136</v>
      </c>
      <c r="C17" s="45" t="s">
        <v>9</v>
      </c>
      <c r="D17" s="49" t="s">
        <v>26</v>
      </c>
      <c r="E17" s="43" t="s">
        <v>70</v>
      </c>
      <c r="F17" s="42" t="s">
        <v>119</v>
      </c>
      <c r="G17" s="42">
        <v>8</v>
      </c>
      <c r="H17" s="42">
        <v>34</v>
      </c>
      <c r="I17" s="42">
        <v>8</v>
      </c>
      <c r="J17" s="42">
        <v>50</v>
      </c>
      <c r="K17" s="42">
        <v>50</v>
      </c>
      <c r="L17" s="42">
        <v>100</v>
      </c>
      <c r="M17" s="41" t="s">
        <v>8</v>
      </c>
    </row>
    <row r="18" spans="1:13" ht="38.25" x14ac:dyDescent="0.2">
      <c r="A18" s="47">
        <v>6</v>
      </c>
      <c r="B18" s="42" t="s">
        <v>135</v>
      </c>
      <c r="C18" s="45" t="s">
        <v>9</v>
      </c>
      <c r="D18" s="49" t="s">
        <v>26</v>
      </c>
      <c r="E18" s="50" t="s">
        <v>113</v>
      </c>
      <c r="F18" s="42" t="s">
        <v>124</v>
      </c>
      <c r="G18" s="42">
        <v>14</v>
      </c>
      <c r="H18" s="42">
        <v>0</v>
      </c>
      <c r="I18" s="42">
        <v>36</v>
      </c>
      <c r="J18" s="42">
        <v>50</v>
      </c>
      <c r="K18" s="42">
        <v>50</v>
      </c>
      <c r="L18" s="42">
        <v>100</v>
      </c>
      <c r="M18" s="41" t="s">
        <v>8</v>
      </c>
    </row>
    <row r="19" spans="1:13" ht="38.25" x14ac:dyDescent="0.2">
      <c r="A19" s="46">
        <v>7</v>
      </c>
      <c r="B19" s="41" t="s">
        <v>134</v>
      </c>
      <c r="C19" s="43" t="s">
        <v>9</v>
      </c>
      <c r="D19" s="49" t="s">
        <v>26</v>
      </c>
      <c r="E19" s="41" t="s">
        <v>70</v>
      </c>
      <c r="F19" s="41" t="s">
        <v>119</v>
      </c>
      <c r="G19" s="41">
        <v>12</v>
      </c>
      <c r="H19" s="41">
        <v>33</v>
      </c>
      <c r="I19" s="41">
        <v>5</v>
      </c>
      <c r="J19" s="41">
        <v>50</v>
      </c>
      <c r="K19" s="41">
        <v>50</v>
      </c>
      <c r="L19" s="42">
        <v>100</v>
      </c>
      <c r="M19" s="41" t="s">
        <v>8</v>
      </c>
    </row>
    <row r="20" spans="1:13" ht="38.25" x14ac:dyDescent="0.2">
      <c r="A20" s="47">
        <v>8</v>
      </c>
      <c r="B20" s="42" t="s">
        <v>133</v>
      </c>
      <c r="C20" s="45" t="s">
        <v>9</v>
      </c>
      <c r="D20" s="49" t="s">
        <v>26</v>
      </c>
      <c r="E20" s="50" t="s">
        <v>70</v>
      </c>
      <c r="F20" s="42" t="s">
        <v>119</v>
      </c>
      <c r="G20" s="42">
        <v>11</v>
      </c>
      <c r="H20" s="42">
        <v>29</v>
      </c>
      <c r="I20" s="42">
        <v>7</v>
      </c>
      <c r="J20" s="42">
        <v>47</v>
      </c>
      <c r="K20" s="42">
        <v>47</v>
      </c>
      <c r="L20" s="42">
        <v>100</v>
      </c>
      <c r="M20" s="41" t="s">
        <v>6</v>
      </c>
    </row>
    <row r="21" spans="1:13" ht="38.25" x14ac:dyDescent="0.2">
      <c r="A21" s="46">
        <v>9</v>
      </c>
      <c r="B21" s="41" t="s">
        <v>132</v>
      </c>
      <c r="C21" s="41" t="s">
        <v>9</v>
      </c>
      <c r="D21" s="49" t="s">
        <v>26</v>
      </c>
      <c r="E21" s="43" t="s">
        <v>115</v>
      </c>
      <c r="F21" s="41" t="s">
        <v>110</v>
      </c>
      <c r="G21" s="41">
        <v>0</v>
      </c>
      <c r="H21" s="41">
        <v>18</v>
      </c>
      <c r="I21" s="41">
        <v>26</v>
      </c>
      <c r="J21" s="41">
        <v>44</v>
      </c>
      <c r="K21" s="41">
        <v>44</v>
      </c>
      <c r="L21" s="42">
        <v>100</v>
      </c>
      <c r="M21" s="41" t="s">
        <v>6</v>
      </c>
    </row>
    <row r="22" spans="1:13" ht="38.25" x14ac:dyDescent="0.2">
      <c r="A22" s="47">
        <v>10</v>
      </c>
      <c r="B22" s="41" t="s">
        <v>131</v>
      </c>
      <c r="C22" s="41" t="s">
        <v>9</v>
      </c>
      <c r="D22" s="49" t="s">
        <v>26</v>
      </c>
      <c r="E22" s="43" t="s">
        <v>115</v>
      </c>
      <c r="F22" s="41" t="s">
        <v>110</v>
      </c>
      <c r="G22" s="41">
        <v>4</v>
      </c>
      <c r="H22" s="41">
        <v>14</v>
      </c>
      <c r="I22" s="41">
        <v>25</v>
      </c>
      <c r="J22" s="41">
        <v>43</v>
      </c>
      <c r="K22" s="41">
        <v>43</v>
      </c>
      <c r="L22" s="42">
        <v>100</v>
      </c>
      <c r="M22" s="41" t="s">
        <v>6</v>
      </c>
    </row>
    <row r="23" spans="1:13" ht="38.25" x14ac:dyDescent="0.2">
      <c r="A23" s="46">
        <v>11</v>
      </c>
      <c r="B23" s="42" t="s">
        <v>130</v>
      </c>
      <c r="C23" s="45" t="s">
        <v>9</v>
      </c>
      <c r="D23" s="49" t="s">
        <v>26</v>
      </c>
      <c r="E23" s="43" t="s">
        <v>70</v>
      </c>
      <c r="F23" s="42" t="s">
        <v>119</v>
      </c>
      <c r="G23" s="42">
        <v>10</v>
      </c>
      <c r="H23" s="42">
        <v>22</v>
      </c>
      <c r="I23" s="42">
        <v>11</v>
      </c>
      <c r="J23" s="42">
        <v>43</v>
      </c>
      <c r="K23" s="42">
        <v>43</v>
      </c>
      <c r="L23" s="42">
        <v>100</v>
      </c>
      <c r="M23" s="41" t="s">
        <v>6</v>
      </c>
    </row>
    <row r="24" spans="1:13" ht="38.25" x14ac:dyDescent="0.2">
      <c r="A24" s="47">
        <v>12</v>
      </c>
      <c r="B24" s="41" t="s">
        <v>129</v>
      </c>
      <c r="C24" s="41" t="s">
        <v>9</v>
      </c>
      <c r="D24" s="49" t="s">
        <v>26</v>
      </c>
      <c r="E24" s="51" t="s">
        <v>113</v>
      </c>
      <c r="F24" s="41" t="s">
        <v>112</v>
      </c>
      <c r="G24" s="41">
        <v>10</v>
      </c>
      <c r="H24" s="41">
        <v>11</v>
      </c>
      <c r="I24" s="41">
        <v>25</v>
      </c>
      <c r="J24" s="41">
        <v>36</v>
      </c>
      <c r="K24" s="41">
        <v>36</v>
      </c>
      <c r="L24" s="42">
        <v>100</v>
      </c>
      <c r="M24" s="41" t="s">
        <v>6</v>
      </c>
    </row>
    <row r="25" spans="1:13" ht="38.25" x14ac:dyDescent="0.2">
      <c r="A25" s="46">
        <v>13</v>
      </c>
      <c r="B25" s="42" t="s">
        <v>128</v>
      </c>
      <c r="C25" s="45" t="s">
        <v>9</v>
      </c>
      <c r="D25" s="49" t="s">
        <v>26</v>
      </c>
      <c r="E25" s="50" t="s">
        <v>113</v>
      </c>
      <c r="F25" s="42" t="s">
        <v>117</v>
      </c>
      <c r="G25" s="42">
        <v>14</v>
      </c>
      <c r="H25" s="42">
        <v>0</v>
      </c>
      <c r="I25" s="42">
        <v>21</v>
      </c>
      <c r="J25" s="42">
        <v>35</v>
      </c>
      <c r="K25" s="42">
        <v>35</v>
      </c>
      <c r="L25" s="42">
        <v>100</v>
      </c>
      <c r="M25" s="41" t="s">
        <v>6</v>
      </c>
    </row>
    <row r="26" spans="1:13" ht="38.25" x14ac:dyDescent="0.2">
      <c r="A26" s="47">
        <v>14</v>
      </c>
      <c r="B26" s="43" t="s">
        <v>127</v>
      </c>
      <c r="C26" s="43" t="s">
        <v>9</v>
      </c>
      <c r="D26" s="49" t="s">
        <v>26</v>
      </c>
      <c r="E26" s="41" t="s">
        <v>113</v>
      </c>
      <c r="F26" s="41" t="s">
        <v>124</v>
      </c>
      <c r="G26" s="43">
        <v>3</v>
      </c>
      <c r="H26" s="43">
        <v>0</v>
      </c>
      <c r="I26" s="43">
        <v>30</v>
      </c>
      <c r="J26" s="48">
        <v>33</v>
      </c>
      <c r="K26" s="43">
        <v>33</v>
      </c>
      <c r="L26" s="42">
        <v>100</v>
      </c>
      <c r="M26" s="41" t="s">
        <v>6</v>
      </c>
    </row>
    <row r="27" spans="1:13" ht="38.25" x14ac:dyDescent="0.2">
      <c r="A27" s="46">
        <v>15</v>
      </c>
      <c r="B27" s="45" t="s">
        <v>126</v>
      </c>
      <c r="C27" s="45" t="s">
        <v>9</v>
      </c>
      <c r="D27" s="44" t="s">
        <v>26</v>
      </c>
      <c r="E27" s="41" t="s">
        <v>113</v>
      </c>
      <c r="F27" s="45" t="s">
        <v>124</v>
      </c>
      <c r="G27" s="45">
        <v>5</v>
      </c>
      <c r="H27" s="45">
        <v>9</v>
      </c>
      <c r="I27" s="45">
        <v>17</v>
      </c>
      <c r="J27" s="45">
        <v>31</v>
      </c>
      <c r="K27" s="45">
        <v>31</v>
      </c>
      <c r="L27" s="45">
        <v>100</v>
      </c>
      <c r="M27" s="41" t="s">
        <v>6</v>
      </c>
    </row>
    <row r="28" spans="1:13" ht="38.25" x14ac:dyDescent="0.2">
      <c r="A28" s="47">
        <v>16</v>
      </c>
      <c r="B28" s="42" t="s">
        <v>125</v>
      </c>
      <c r="C28" s="45" t="s">
        <v>9</v>
      </c>
      <c r="D28" s="44" t="s">
        <v>26</v>
      </c>
      <c r="E28" s="43" t="s">
        <v>113</v>
      </c>
      <c r="F28" s="42" t="s">
        <v>124</v>
      </c>
      <c r="G28" s="42">
        <v>15</v>
      </c>
      <c r="H28" s="42">
        <v>0</v>
      </c>
      <c r="I28" s="42">
        <v>15</v>
      </c>
      <c r="J28" s="42">
        <v>30</v>
      </c>
      <c r="K28" s="42">
        <v>30</v>
      </c>
      <c r="L28" s="42">
        <v>100</v>
      </c>
      <c r="M28" s="41" t="s">
        <v>6</v>
      </c>
    </row>
    <row r="29" spans="1:13" ht="38.25" x14ac:dyDescent="0.2">
      <c r="A29" s="46">
        <v>17</v>
      </c>
      <c r="B29" s="41" t="s">
        <v>123</v>
      </c>
      <c r="C29" s="41" t="s">
        <v>9</v>
      </c>
      <c r="D29" s="44" t="s">
        <v>26</v>
      </c>
      <c r="E29" s="43" t="s">
        <v>115</v>
      </c>
      <c r="F29" s="42" t="s">
        <v>107</v>
      </c>
      <c r="G29" s="41">
        <v>3</v>
      </c>
      <c r="H29" s="41">
        <v>10</v>
      </c>
      <c r="I29" s="41">
        <v>14</v>
      </c>
      <c r="J29" s="41">
        <v>27</v>
      </c>
      <c r="K29" s="41">
        <v>27</v>
      </c>
      <c r="L29" s="42">
        <v>100</v>
      </c>
      <c r="M29" s="41" t="s">
        <v>6</v>
      </c>
    </row>
    <row r="30" spans="1:13" ht="38.25" x14ac:dyDescent="0.2">
      <c r="A30" s="47">
        <v>18</v>
      </c>
      <c r="B30" s="41" t="s">
        <v>122</v>
      </c>
      <c r="C30" s="41" t="s">
        <v>9</v>
      </c>
      <c r="D30" s="44" t="s">
        <v>26</v>
      </c>
      <c r="E30" s="43" t="s">
        <v>115</v>
      </c>
      <c r="F30" s="42" t="s">
        <v>107</v>
      </c>
      <c r="G30" s="41">
        <v>0</v>
      </c>
      <c r="H30" s="41">
        <v>17</v>
      </c>
      <c r="I30" s="41">
        <v>10</v>
      </c>
      <c r="J30" s="41">
        <v>27</v>
      </c>
      <c r="K30" s="41">
        <v>27</v>
      </c>
      <c r="L30" s="42">
        <v>100</v>
      </c>
      <c r="M30" s="41" t="s">
        <v>6</v>
      </c>
    </row>
    <row r="31" spans="1:13" ht="38.25" x14ac:dyDescent="0.2">
      <c r="A31" s="46">
        <v>19</v>
      </c>
      <c r="B31" s="42" t="s">
        <v>121</v>
      </c>
      <c r="C31" s="45" t="s">
        <v>9</v>
      </c>
      <c r="D31" s="44" t="s">
        <v>26</v>
      </c>
      <c r="E31" s="43" t="s">
        <v>108</v>
      </c>
      <c r="F31" s="42" t="s">
        <v>117</v>
      </c>
      <c r="G31" s="42">
        <v>12</v>
      </c>
      <c r="H31" s="42">
        <v>0</v>
      </c>
      <c r="I31" s="42">
        <v>13</v>
      </c>
      <c r="J31" s="42">
        <v>25</v>
      </c>
      <c r="K31" s="42">
        <v>25</v>
      </c>
      <c r="L31" s="42">
        <v>100</v>
      </c>
      <c r="M31" s="41" t="s">
        <v>6</v>
      </c>
    </row>
    <row r="32" spans="1:13" ht="38.25" x14ac:dyDescent="0.2">
      <c r="A32" s="47">
        <v>20</v>
      </c>
      <c r="B32" s="41" t="s">
        <v>120</v>
      </c>
      <c r="C32" s="41" t="s">
        <v>9</v>
      </c>
      <c r="D32" s="44" t="s">
        <v>26</v>
      </c>
      <c r="E32" s="41" t="s">
        <v>70</v>
      </c>
      <c r="F32" s="41" t="s">
        <v>119</v>
      </c>
      <c r="G32" s="41">
        <v>10</v>
      </c>
      <c r="H32" s="41">
        <v>7</v>
      </c>
      <c r="I32" s="41">
        <v>5</v>
      </c>
      <c r="J32" s="41">
        <v>22</v>
      </c>
      <c r="K32" s="41">
        <v>22</v>
      </c>
      <c r="L32" s="42">
        <v>100</v>
      </c>
      <c r="M32" s="41" t="s">
        <v>6</v>
      </c>
    </row>
    <row r="33" spans="1:13" ht="38.25" x14ac:dyDescent="0.2">
      <c r="A33" s="46">
        <v>21</v>
      </c>
      <c r="B33" s="42" t="s">
        <v>118</v>
      </c>
      <c r="C33" s="45" t="s">
        <v>9</v>
      </c>
      <c r="D33" s="44" t="s">
        <v>26</v>
      </c>
      <c r="E33" s="43" t="s">
        <v>108</v>
      </c>
      <c r="F33" s="42" t="s">
        <v>117</v>
      </c>
      <c r="G33" s="42">
        <v>8</v>
      </c>
      <c r="H33" s="42">
        <v>0</v>
      </c>
      <c r="I33" s="42">
        <v>12</v>
      </c>
      <c r="J33" s="42">
        <v>20</v>
      </c>
      <c r="K33" s="42">
        <v>20</v>
      </c>
      <c r="L33" s="42">
        <v>100</v>
      </c>
      <c r="M33" s="41" t="s">
        <v>6</v>
      </c>
    </row>
    <row r="34" spans="1:13" ht="38.25" x14ac:dyDescent="0.2">
      <c r="A34" s="47">
        <v>22</v>
      </c>
      <c r="B34" s="43" t="s">
        <v>116</v>
      </c>
      <c r="C34" s="43" t="s">
        <v>9</v>
      </c>
      <c r="D34" s="44" t="s">
        <v>26</v>
      </c>
      <c r="E34" s="43" t="s">
        <v>115</v>
      </c>
      <c r="F34" s="42" t="s">
        <v>107</v>
      </c>
      <c r="G34" s="42">
        <v>1</v>
      </c>
      <c r="H34" s="42">
        <v>4</v>
      </c>
      <c r="I34" s="42">
        <v>13</v>
      </c>
      <c r="J34" s="42">
        <v>18</v>
      </c>
      <c r="K34" s="42">
        <v>18</v>
      </c>
      <c r="L34" s="42">
        <v>100</v>
      </c>
      <c r="M34" s="41" t="s">
        <v>6</v>
      </c>
    </row>
    <row r="35" spans="1:13" ht="38.25" x14ac:dyDescent="0.2">
      <c r="A35" s="46">
        <v>23</v>
      </c>
      <c r="B35" s="41" t="s">
        <v>114</v>
      </c>
      <c r="C35" s="41" t="s">
        <v>9</v>
      </c>
      <c r="D35" s="44" t="s">
        <v>26</v>
      </c>
      <c r="E35" s="41" t="s">
        <v>113</v>
      </c>
      <c r="F35" s="41" t="s">
        <v>112</v>
      </c>
      <c r="G35" s="41">
        <v>0</v>
      </c>
      <c r="H35" s="41">
        <v>0</v>
      </c>
      <c r="I35" s="41">
        <v>11</v>
      </c>
      <c r="J35" s="41">
        <v>11</v>
      </c>
      <c r="K35" s="41">
        <v>11</v>
      </c>
      <c r="L35" s="42">
        <v>100</v>
      </c>
      <c r="M35" s="41" t="s">
        <v>6</v>
      </c>
    </row>
    <row r="36" spans="1:13" ht="38.25" x14ac:dyDescent="0.2">
      <c r="A36" s="47">
        <v>24</v>
      </c>
      <c r="B36" s="42" t="s">
        <v>111</v>
      </c>
      <c r="C36" s="45" t="s">
        <v>9</v>
      </c>
      <c r="D36" s="44" t="s">
        <v>26</v>
      </c>
      <c r="E36" s="43" t="s">
        <v>108</v>
      </c>
      <c r="F36" s="42" t="s">
        <v>110</v>
      </c>
      <c r="G36" s="42">
        <v>1</v>
      </c>
      <c r="H36" s="42">
        <v>0</v>
      </c>
      <c r="I36" s="42">
        <v>2</v>
      </c>
      <c r="J36" s="42">
        <v>3</v>
      </c>
      <c r="K36" s="42">
        <v>3</v>
      </c>
      <c r="L36" s="42">
        <v>100</v>
      </c>
      <c r="M36" s="41" t="s">
        <v>6</v>
      </c>
    </row>
    <row r="37" spans="1:13" ht="38.25" x14ac:dyDescent="0.2">
      <c r="A37" s="46">
        <v>25</v>
      </c>
      <c r="B37" s="42" t="s">
        <v>109</v>
      </c>
      <c r="C37" s="45" t="s">
        <v>9</v>
      </c>
      <c r="D37" s="44" t="s">
        <v>26</v>
      </c>
      <c r="E37" s="43" t="s">
        <v>108</v>
      </c>
      <c r="F37" s="42" t="s">
        <v>107</v>
      </c>
      <c r="G37" s="42">
        <v>1</v>
      </c>
      <c r="H37" s="42">
        <v>0</v>
      </c>
      <c r="I37" s="42">
        <v>2</v>
      </c>
      <c r="J37" s="42">
        <v>3</v>
      </c>
      <c r="K37" s="42">
        <v>3</v>
      </c>
      <c r="L37" s="42">
        <v>100</v>
      </c>
      <c r="M37" s="41" t="s">
        <v>6</v>
      </c>
    </row>
  </sheetData>
  <mergeCells count="5">
    <mergeCell ref="B5:P5"/>
    <mergeCell ref="B6:P6"/>
    <mergeCell ref="B7:P7"/>
    <mergeCell ref="B8:P8"/>
    <mergeCell ref="B9:P9"/>
  </mergeCells>
  <pageMargins left="0.69999998807907104" right="0.69999998807907104" top="0.75" bottom="0.75" header="0.30000001192092901" footer="0.30000001192092901"/>
  <pageSetup fitToWidth="0" fitToHeight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1"/>
  <sheetViews>
    <sheetView workbookViewId="0">
      <selection activeCell="D19" sqref="D19"/>
    </sheetView>
  </sheetViews>
  <sheetFormatPr defaultColWidth="9" defaultRowHeight="12" x14ac:dyDescent="0.2"/>
  <cols>
    <col min="2" max="2" width="13" customWidth="1"/>
    <col min="3" max="3" width="25" customWidth="1"/>
    <col min="4" max="4" width="21.33203125" customWidth="1"/>
    <col min="5" max="5" width="17.83203125" customWidth="1"/>
    <col min="11" max="11" width="11.6640625" customWidth="1"/>
    <col min="13" max="13" width="12.6640625" customWidth="1"/>
    <col min="14" max="14" width="23.83203125" customWidth="1"/>
  </cols>
  <sheetData>
    <row r="3" spans="1:17" ht="15" customHeight="1" x14ac:dyDescent="0.2">
      <c r="B3" s="66" t="s">
        <v>230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5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 x14ac:dyDescent="0.2">
      <c r="B5" s="3" t="s">
        <v>229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" x14ac:dyDescent="0.2">
      <c r="B6" s="3" t="s">
        <v>65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" x14ac:dyDescent="0.25">
      <c r="B7" s="4" t="s">
        <v>20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B8" s="2" t="s">
        <v>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x14ac:dyDescent="0.25">
      <c r="B9" s="2" t="s">
        <v>228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5"/>
      <c r="O9" s="5"/>
      <c r="P9" s="5"/>
      <c r="Q9" s="5"/>
    </row>
    <row r="12" spans="1:17" ht="51" x14ac:dyDescent="0.2">
      <c r="A12" s="10" t="s">
        <v>0</v>
      </c>
      <c r="B12" s="10" t="s">
        <v>1</v>
      </c>
      <c r="C12" s="10" t="s">
        <v>5</v>
      </c>
      <c r="D12" s="10" t="s">
        <v>2</v>
      </c>
      <c r="E12" s="10" t="s">
        <v>3</v>
      </c>
      <c r="F12" s="10" t="s">
        <v>4</v>
      </c>
      <c r="G12" s="10">
        <v>1</v>
      </c>
      <c r="H12" s="10">
        <v>2</v>
      </c>
      <c r="I12" s="10">
        <v>3</v>
      </c>
      <c r="J12" s="10" t="s">
        <v>10</v>
      </c>
      <c r="K12" s="10" t="s">
        <v>11</v>
      </c>
      <c r="L12" s="10" t="s">
        <v>12</v>
      </c>
      <c r="M12" s="10" t="s">
        <v>16</v>
      </c>
    </row>
    <row r="13" spans="1:17" ht="38.25" x14ac:dyDescent="0.2">
      <c r="A13" s="21">
        <v>1</v>
      </c>
      <c r="B13" s="21" t="s">
        <v>227</v>
      </c>
      <c r="C13" s="21" t="s">
        <v>9</v>
      </c>
      <c r="D13" s="21" t="s">
        <v>26</v>
      </c>
      <c r="E13" s="21" t="s">
        <v>19</v>
      </c>
      <c r="F13" s="14" t="s">
        <v>217</v>
      </c>
      <c r="G13" s="14">
        <v>5</v>
      </c>
      <c r="H13" s="14">
        <v>35</v>
      </c>
      <c r="I13" s="14">
        <v>20</v>
      </c>
      <c r="J13" s="14">
        <v>60</v>
      </c>
      <c r="K13" s="14">
        <v>63</v>
      </c>
      <c r="L13" s="14">
        <v>105</v>
      </c>
      <c r="M13" s="17" t="s">
        <v>8</v>
      </c>
    </row>
    <row r="14" spans="1:17" ht="38.25" x14ac:dyDescent="0.2">
      <c r="A14" s="21">
        <v>2</v>
      </c>
      <c r="B14" s="21" t="s">
        <v>226</v>
      </c>
      <c r="C14" s="21" t="s">
        <v>9</v>
      </c>
      <c r="D14" s="21" t="s">
        <v>26</v>
      </c>
      <c r="E14" s="17" t="s">
        <v>19</v>
      </c>
      <c r="F14" s="17" t="s">
        <v>217</v>
      </c>
      <c r="G14" s="21">
        <v>2</v>
      </c>
      <c r="H14" s="21">
        <v>38</v>
      </c>
      <c r="I14" s="21">
        <v>15</v>
      </c>
      <c r="J14" s="65">
        <v>55</v>
      </c>
      <c r="K14" s="21">
        <v>58</v>
      </c>
      <c r="L14" s="14">
        <v>105</v>
      </c>
      <c r="M14" s="17" t="s">
        <v>8</v>
      </c>
    </row>
    <row r="15" spans="1:17" ht="38.25" x14ac:dyDescent="0.2">
      <c r="A15" s="17">
        <v>3</v>
      </c>
      <c r="B15" s="17" t="s">
        <v>225</v>
      </c>
      <c r="C15" s="17" t="s">
        <v>9</v>
      </c>
      <c r="D15" s="21" t="s">
        <v>26</v>
      </c>
      <c r="E15" s="17" t="s">
        <v>19</v>
      </c>
      <c r="F15" s="17" t="s">
        <v>217</v>
      </c>
      <c r="G15" s="17">
        <v>4</v>
      </c>
      <c r="H15" s="17">
        <v>36</v>
      </c>
      <c r="I15" s="17">
        <v>15</v>
      </c>
      <c r="J15" s="17">
        <v>55</v>
      </c>
      <c r="K15" s="17">
        <v>58</v>
      </c>
      <c r="L15" s="14">
        <v>105</v>
      </c>
      <c r="M15" s="17" t="s">
        <v>8</v>
      </c>
    </row>
    <row r="16" spans="1:17" ht="38.25" x14ac:dyDescent="0.2">
      <c r="A16" s="17">
        <v>4</v>
      </c>
      <c r="B16" s="17" t="s">
        <v>224</v>
      </c>
      <c r="C16" s="17" t="s">
        <v>9</v>
      </c>
      <c r="D16" s="21" t="s">
        <v>26</v>
      </c>
      <c r="E16" s="21" t="s">
        <v>113</v>
      </c>
      <c r="F16" s="17" t="s">
        <v>219</v>
      </c>
      <c r="G16" s="17">
        <v>4</v>
      </c>
      <c r="H16" s="17">
        <v>20</v>
      </c>
      <c r="I16" s="17">
        <v>6</v>
      </c>
      <c r="J16" s="17">
        <v>36</v>
      </c>
      <c r="K16" s="17">
        <v>39</v>
      </c>
      <c r="L16" s="14">
        <v>105</v>
      </c>
      <c r="M16" s="17" t="s">
        <v>6</v>
      </c>
    </row>
    <row r="17" spans="1:13" ht="38.25" x14ac:dyDescent="0.2">
      <c r="A17" s="17">
        <v>5</v>
      </c>
      <c r="B17" s="17" t="s">
        <v>223</v>
      </c>
      <c r="C17" s="17" t="s">
        <v>9</v>
      </c>
      <c r="D17" s="21" t="s">
        <v>26</v>
      </c>
      <c r="E17" s="17" t="s">
        <v>113</v>
      </c>
      <c r="F17" s="17" t="s">
        <v>219</v>
      </c>
      <c r="G17" s="17">
        <v>2</v>
      </c>
      <c r="H17" s="17">
        <v>10</v>
      </c>
      <c r="I17" s="17">
        <v>2</v>
      </c>
      <c r="J17" s="17">
        <v>14</v>
      </c>
      <c r="K17" s="17">
        <v>15</v>
      </c>
      <c r="L17" s="14">
        <v>105</v>
      </c>
      <c r="M17" s="17" t="s">
        <v>6</v>
      </c>
    </row>
    <row r="18" spans="1:13" ht="38.25" x14ac:dyDescent="0.2">
      <c r="A18" s="17">
        <v>6</v>
      </c>
      <c r="B18" s="17" t="s">
        <v>222</v>
      </c>
      <c r="C18" s="17" t="s">
        <v>9</v>
      </c>
      <c r="D18" s="21" t="s">
        <v>26</v>
      </c>
      <c r="E18" s="21" t="s">
        <v>19</v>
      </c>
      <c r="F18" s="14" t="s">
        <v>217</v>
      </c>
      <c r="G18" s="17">
        <v>5</v>
      </c>
      <c r="H18" s="17">
        <v>5</v>
      </c>
      <c r="I18" s="17">
        <v>2</v>
      </c>
      <c r="J18" s="17">
        <v>12</v>
      </c>
      <c r="K18" s="17">
        <v>13</v>
      </c>
      <c r="L18" s="14">
        <v>105</v>
      </c>
      <c r="M18" s="17" t="s">
        <v>6</v>
      </c>
    </row>
    <row r="19" spans="1:13" ht="38.25" x14ac:dyDescent="0.2">
      <c r="A19" s="17">
        <v>7</v>
      </c>
      <c r="B19" s="17" t="s">
        <v>221</v>
      </c>
      <c r="C19" s="17" t="s">
        <v>9</v>
      </c>
      <c r="D19" s="21" t="s">
        <v>26</v>
      </c>
      <c r="E19" s="17" t="s">
        <v>19</v>
      </c>
      <c r="F19" s="17" t="s">
        <v>217</v>
      </c>
      <c r="G19" s="17">
        <v>2</v>
      </c>
      <c r="H19" s="17">
        <v>0</v>
      </c>
      <c r="I19" s="17">
        <v>8</v>
      </c>
      <c r="J19" s="17">
        <v>10</v>
      </c>
      <c r="K19" s="17">
        <v>11</v>
      </c>
      <c r="L19" s="14">
        <v>105</v>
      </c>
      <c r="M19" s="17" t="s">
        <v>6</v>
      </c>
    </row>
    <row r="20" spans="1:13" ht="38.25" x14ac:dyDescent="0.2">
      <c r="A20" s="17">
        <v>8</v>
      </c>
      <c r="B20" s="17" t="s">
        <v>220</v>
      </c>
      <c r="C20" s="17" t="s">
        <v>9</v>
      </c>
      <c r="D20" s="21" t="s">
        <v>26</v>
      </c>
      <c r="E20" s="21" t="s">
        <v>113</v>
      </c>
      <c r="F20" s="17" t="s">
        <v>219</v>
      </c>
      <c r="G20" s="17">
        <v>4</v>
      </c>
      <c r="H20" s="17">
        <v>0</v>
      </c>
      <c r="I20" s="17">
        <v>0</v>
      </c>
      <c r="J20" s="17">
        <v>4</v>
      </c>
      <c r="K20" s="17">
        <v>4</v>
      </c>
      <c r="L20" s="14">
        <v>105</v>
      </c>
      <c r="M20" s="17" t="s">
        <v>6</v>
      </c>
    </row>
    <row r="21" spans="1:13" ht="38.25" x14ac:dyDescent="0.2">
      <c r="A21" s="17">
        <v>9</v>
      </c>
      <c r="B21" s="17" t="s">
        <v>218</v>
      </c>
      <c r="C21" s="17" t="s">
        <v>9</v>
      </c>
      <c r="D21" s="21" t="s">
        <v>26</v>
      </c>
      <c r="E21" s="17" t="s">
        <v>19</v>
      </c>
      <c r="F21" s="17" t="s">
        <v>217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4">
        <v>105</v>
      </c>
      <c r="M21" s="17" t="s">
        <v>6</v>
      </c>
    </row>
  </sheetData>
  <mergeCells count="5">
    <mergeCell ref="B9:M9"/>
    <mergeCell ref="B5:Q5"/>
    <mergeCell ref="B6:Q6"/>
    <mergeCell ref="B7:Q7"/>
    <mergeCell ref="B8:Q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8"/>
  <sheetViews>
    <sheetView workbookViewId="0">
      <selection activeCell="C15" sqref="C15"/>
    </sheetView>
  </sheetViews>
  <sheetFormatPr defaultRowHeight="12" x14ac:dyDescent="0.2"/>
  <cols>
    <col min="3" max="3" width="13.83203125" bestFit="1" customWidth="1"/>
    <col min="4" max="4" width="20.83203125" customWidth="1"/>
    <col min="5" max="5" width="17.83203125" customWidth="1"/>
    <col min="11" max="11" width="11" customWidth="1"/>
    <col min="13" max="13" width="12.6640625" customWidth="1"/>
    <col min="14" max="14" width="23.83203125" customWidth="1"/>
  </cols>
  <sheetData>
    <row r="3" spans="1:17" ht="15" customHeight="1" x14ac:dyDescent="0.2">
      <c r="B3" s="66" t="s">
        <v>242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 customHeight="1" x14ac:dyDescent="0.2">
      <c r="B5" s="3" t="s">
        <v>241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" customHeight="1" x14ac:dyDescent="0.2">
      <c r="B6" s="3" t="s">
        <v>65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" customHeight="1" x14ac:dyDescent="0.25">
      <c r="B7" s="4" t="s">
        <v>20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customHeight="1" x14ac:dyDescent="0.2">
      <c r="B8" s="2" t="s">
        <v>67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customHeight="1" x14ac:dyDescent="0.25">
      <c r="B9" s="66" t="s">
        <v>240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5"/>
      <c r="O9" s="5"/>
      <c r="P9" s="5"/>
      <c r="Q9" s="5"/>
    </row>
    <row r="12" spans="1:17" ht="51" x14ac:dyDescent="0.2">
      <c r="A12" s="6" t="s">
        <v>0</v>
      </c>
      <c r="B12" s="7" t="s">
        <v>1</v>
      </c>
      <c r="C12" s="8" t="s">
        <v>5</v>
      </c>
      <c r="D12" s="8" t="s">
        <v>2</v>
      </c>
      <c r="E12" s="8" t="s">
        <v>3</v>
      </c>
      <c r="F12" s="6" t="s">
        <v>4</v>
      </c>
      <c r="G12" s="6">
        <v>1</v>
      </c>
      <c r="H12" s="6">
        <v>2</v>
      </c>
      <c r="I12" s="6">
        <v>3</v>
      </c>
      <c r="J12" s="6" t="s">
        <v>10</v>
      </c>
      <c r="K12" s="6" t="s">
        <v>11</v>
      </c>
      <c r="L12" s="6" t="s">
        <v>239</v>
      </c>
      <c r="M12" s="8" t="s">
        <v>16</v>
      </c>
    </row>
    <row r="13" spans="1:17" ht="51" x14ac:dyDescent="0.2">
      <c r="A13" s="11">
        <v>1</v>
      </c>
      <c r="B13" s="11" t="s">
        <v>238</v>
      </c>
      <c r="C13" s="11" t="s">
        <v>9</v>
      </c>
      <c r="D13" s="11" t="s">
        <v>26</v>
      </c>
      <c r="E13" s="13" t="s">
        <v>22</v>
      </c>
      <c r="F13" s="23" t="s">
        <v>231</v>
      </c>
      <c r="G13" s="23">
        <v>1.5</v>
      </c>
      <c r="H13" s="23">
        <v>41</v>
      </c>
      <c r="I13" s="23">
        <v>24</v>
      </c>
      <c r="J13" s="23">
        <v>66.5</v>
      </c>
      <c r="K13" s="23">
        <v>66.5</v>
      </c>
      <c r="L13" s="23">
        <v>100</v>
      </c>
      <c r="M13" s="17" t="s">
        <v>8</v>
      </c>
    </row>
    <row r="14" spans="1:17" ht="51" x14ac:dyDescent="0.2">
      <c r="A14" s="18">
        <v>2</v>
      </c>
      <c r="B14" s="18" t="s">
        <v>237</v>
      </c>
      <c r="C14" s="18" t="s">
        <v>9</v>
      </c>
      <c r="D14" s="11" t="s">
        <v>26</v>
      </c>
      <c r="E14" s="17" t="s">
        <v>22</v>
      </c>
      <c r="F14" s="17" t="s">
        <v>231</v>
      </c>
      <c r="G14" s="19">
        <v>5.5</v>
      </c>
      <c r="H14" s="19">
        <v>37.5</v>
      </c>
      <c r="I14" s="19">
        <v>10</v>
      </c>
      <c r="J14" s="68">
        <v>53</v>
      </c>
      <c r="K14" s="19">
        <v>53</v>
      </c>
      <c r="L14" s="23">
        <v>100</v>
      </c>
      <c r="M14" s="17" t="s">
        <v>8</v>
      </c>
    </row>
    <row r="15" spans="1:17" ht="51" x14ac:dyDescent="0.2">
      <c r="A15" s="17">
        <v>3</v>
      </c>
      <c r="B15" s="17" t="s">
        <v>236</v>
      </c>
      <c r="C15" s="17" t="s">
        <v>9</v>
      </c>
      <c r="D15" s="11" t="s">
        <v>26</v>
      </c>
      <c r="E15" s="17" t="s">
        <v>23</v>
      </c>
      <c r="F15" s="17" t="s">
        <v>235</v>
      </c>
      <c r="G15" s="17">
        <v>3</v>
      </c>
      <c r="H15" s="17">
        <v>40</v>
      </c>
      <c r="I15" s="17">
        <v>8</v>
      </c>
      <c r="J15" s="17">
        <v>51</v>
      </c>
      <c r="K15" s="17">
        <v>51</v>
      </c>
      <c r="L15" s="23">
        <v>100</v>
      </c>
      <c r="M15" s="17" t="s">
        <v>8</v>
      </c>
    </row>
    <row r="16" spans="1:17" ht="51" x14ac:dyDescent="0.2">
      <c r="A16" s="17">
        <v>4</v>
      </c>
      <c r="B16" s="17" t="s">
        <v>234</v>
      </c>
      <c r="C16" s="17" t="s">
        <v>9</v>
      </c>
      <c r="D16" s="11" t="s">
        <v>26</v>
      </c>
      <c r="E16" s="13" t="s">
        <v>22</v>
      </c>
      <c r="F16" s="17" t="s">
        <v>231</v>
      </c>
      <c r="G16" s="17">
        <v>2</v>
      </c>
      <c r="H16" s="17">
        <v>30</v>
      </c>
      <c r="I16" s="17">
        <v>9</v>
      </c>
      <c r="J16" s="17">
        <v>41</v>
      </c>
      <c r="K16" s="17">
        <v>41</v>
      </c>
      <c r="L16" s="23">
        <v>100</v>
      </c>
      <c r="M16" s="17" t="s">
        <v>6</v>
      </c>
    </row>
    <row r="17" spans="1:13" ht="51" x14ac:dyDescent="0.2">
      <c r="A17" s="17">
        <v>5</v>
      </c>
      <c r="B17" s="17" t="s">
        <v>233</v>
      </c>
      <c r="C17" s="17" t="s">
        <v>9</v>
      </c>
      <c r="D17" s="11" t="s">
        <v>26</v>
      </c>
      <c r="E17" s="17" t="s">
        <v>22</v>
      </c>
      <c r="F17" s="17" t="s">
        <v>231</v>
      </c>
      <c r="G17" s="17">
        <v>6.5</v>
      </c>
      <c r="H17" s="17">
        <v>20</v>
      </c>
      <c r="I17" s="17">
        <v>10</v>
      </c>
      <c r="J17" s="17">
        <v>36.5</v>
      </c>
      <c r="K17" s="17">
        <v>36.5</v>
      </c>
      <c r="L17" s="23">
        <v>100</v>
      </c>
      <c r="M17" s="17" t="s">
        <v>6</v>
      </c>
    </row>
    <row r="18" spans="1:13" ht="51" x14ac:dyDescent="0.2">
      <c r="A18" s="17">
        <v>6</v>
      </c>
      <c r="B18" s="17" t="s">
        <v>232</v>
      </c>
      <c r="C18" s="17" t="s">
        <v>9</v>
      </c>
      <c r="D18" s="11" t="s">
        <v>26</v>
      </c>
      <c r="E18" s="13" t="s">
        <v>22</v>
      </c>
      <c r="F18" s="23" t="s">
        <v>231</v>
      </c>
      <c r="G18" s="17">
        <v>5</v>
      </c>
      <c r="H18" s="17">
        <v>15</v>
      </c>
      <c r="I18" s="17">
        <v>10</v>
      </c>
      <c r="J18" s="17">
        <v>30</v>
      </c>
      <c r="K18" s="17">
        <v>30</v>
      </c>
      <c r="L18" s="23">
        <v>100</v>
      </c>
      <c r="M18" s="17" t="s">
        <v>6</v>
      </c>
    </row>
  </sheetData>
  <mergeCells count="4">
    <mergeCell ref="B5:Q5"/>
    <mergeCell ref="B6:Q6"/>
    <mergeCell ref="B7:Q7"/>
    <mergeCell ref="B8:Q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Дом</cp:lastModifiedBy>
  <cp:lastPrinted>2017-09-14T09:56:11Z</cp:lastPrinted>
  <dcterms:created xsi:type="dcterms:W3CDTF">2017-09-13T09:18:13Z</dcterms:created>
  <dcterms:modified xsi:type="dcterms:W3CDTF">2024-10-10T19:20:51Z</dcterms:modified>
</cp:coreProperties>
</file>