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070" activeTab="0"/>
  </bookViews>
  <sheets>
    <sheet name="9-10 класс" sheetId="1" r:id="rId1"/>
  </sheets>
  <definedNames/>
  <calcPr fullCalcOnLoad="1"/>
</workbook>
</file>

<file path=xl/sharedStrings.xml><?xml version="1.0" encoding="utf-8"?>
<sst xmlns="http://schemas.openxmlformats.org/spreadsheetml/2006/main" count="159" uniqueCount="74">
  <si>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</si>
  <si>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</si>
  <si>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</si>
  <si>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</si>
  <si>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</si>
  <si>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</si>
  <si>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 xml:space="preserve">Председатель жюри: </t>
  </si>
  <si>
    <t>____________________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</si>
  <si>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</si>
  <si>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</si>
  <si>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</si>
  <si>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</si>
  <si>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>Место проведения:  МАОУ "СОШ №61" г. Чебоксары</t>
  </si>
  <si>
    <t>МАОУ "СОШ №61 "  г. Чебоксары</t>
  </si>
  <si>
    <t>Итого баллов</t>
  </si>
  <si>
    <t>Эффект. участия                          (%)</t>
  </si>
  <si>
    <t>Максим. балл</t>
  </si>
  <si>
    <t>Холопова О.Г.</t>
  </si>
  <si>
    <t>Председатель жюри: Холопова О.Г., учитель английского языка, руководитель ШМО учителей иностранного языка</t>
  </si>
  <si>
    <t>_________________</t>
  </si>
  <si>
    <t>Задание 4 Письмо</t>
  </si>
  <si>
    <t>Задание 1 Аудирование</t>
  </si>
  <si>
    <t>Задание 2 Чтение</t>
  </si>
  <si>
    <t>Задание 3 Лексико-грамматика</t>
  </si>
  <si>
    <t>призер</t>
  </si>
  <si>
    <t>Ксенофонтова Зоя Александровна</t>
  </si>
  <si>
    <t>9 а</t>
  </si>
  <si>
    <t>Задание 4  Страноведение</t>
  </si>
  <si>
    <t>9 б</t>
  </si>
  <si>
    <t>Ксенофонтова З.А.</t>
  </si>
  <si>
    <t>Абрамова О.Н.</t>
  </si>
  <si>
    <t>Дата проведения: 03.10.2022 г.</t>
  </si>
  <si>
    <t>Хураськина Екатерина Александровна</t>
  </si>
  <si>
    <t>Алексеева Юлия Николаевна</t>
  </si>
  <si>
    <t>Димитриева Валерия Алексеевна</t>
  </si>
  <si>
    <t>Саутов Егор Алексеевич</t>
  </si>
  <si>
    <t>Артамонов Андрей Дмитриевич</t>
  </si>
  <si>
    <t>Анисимов Дмитрий Владимирович</t>
  </si>
  <si>
    <t>Иванова Ксения Анатольевна</t>
  </si>
  <si>
    <t>Тунгулова Екатерина Олеговна</t>
  </si>
  <si>
    <t>Пикеева Наталия Сергеевна</t>
  </si>
  <si>
    <t>Давыдова Амина Алимовна</t>
  </si>
  <si>
    <t>Морозов Артем Анатольевич</t>
  </si>
  <si>
    <t>Перепелкина Анастасия Петровна</t>
  </si>
  <si>
    <t>Иритков Ярослав Викторович</t>
  </si>
  <si>
    <t>Белова Анна Сергеевна</t>
  </si>
  <si>
    <t>Михайлова Дарья Евгеньевна</t>
  </si>
  <si>
    <t>Селиванова Софья Александровна</t>
  </si>
  <si>
    <t>Петухова Елизавета Алексеевна</t>
  </si>
  <si>
    <t>Ксенофонтова З.А., учитель немецкого и английского языка</t>
  </si>
  <si>
    <t>Абрамова О.Н., учитель немецкого и английского языка</t>
  </si>
  <si>
    <t>НО-9-10</t>
  </si>
  <si>
    <t>НО-9-15</t>
  </si>
  <si>
    <t>НО-9-01</t>
  </si>
  <si>
    <t>НО-9-04</t>
  </si>
  <si>
    <t>НО-9-02</t>
  </si>
  <si>
    <t>НО-9-11</t>
  </si>
  <si>
    <t>НО-9-16</t>
  </si>
  <si>
    <t>НО-9-03</t>
  </si>
  <si>
    <t>НО-9-07</t>
  </si>
  <si>
    <t>НО-9-05</t>
  </si>
  <si>
    <t>НО-9-12</t>
  </si>
  <si>
    <t>НО-9-14</t>
  </si>
  <si>
    <t>НО-9-17</t>
  </si>
  <si>
    <t>НО-9-06</t>
  </si>
  <si>
    <t>НО-9-08</t>
  </si>
  <si>
    <t>НО-9-09</t>
  </si>
  <si>
    <t>НО-9-13</t>
  </si>
  <si>
    <t>НО-9-18</t>
  </si>
  <si>
    <t>Игнатьев Артем Андреевич</t>
  </si>
  <si>
    <t>10б</t>
  </si>
  <si>
    <t>участник</t>
  </si>
  <si>
    <t>Протокол школьного этапа этапа всероссийской олимпиады школьников по немецкому языку в 2022-2023 уч.г., 9 класс, 10 класс</t>
  </si>
  <si>
    <t>Количество участников: 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</si>
</sst>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0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1" applyNumberFormat="0" applyAlignment="0" applyProtection="0"/>
    <xf numFmtId="0" fontId="4" fillId="13" borderId="2" applyNumberFormat="0" applyAlignment="0" applyProtection="0"/>
    <xf numFmtId="0" fontId="33" fillId="45" borderId="3" applyNumberFormat="0" applyAlignment="0" applyProtection="0"/>
    <xf numFmtId="0" fontId="5" fillId="46" borderId="4" applyNumberFormat="0" applyAlignment="0" applyProtection="0"/>
    <xf numFmtId="0" fontId="34" fillId="45" borderId="1" applyNumberFormat="0" applyAlignment="0" applyProtection="0"/>
    <xf numFmtId="0" fontId="6" fillId="46" borderId="2" applyNumberFormat="0" applyAlignment="0" applyProtection="0"/>
    <xf numFmtId="0" fontId="3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38" fillId="0" borderId="9" applyNumberFormat="0" applyFill="0" applyAlignment="0" applyProtection="0"/>
    <xf numFmtId="0" fontId="9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0" fillId="0" borderId="12" applyNumberFormat="0" applyFill="0" applyAlignment="0" applyProtection="0"/>
    <xf numFmtId="0" fontId="40" fillId="47" borderId="13" applyNumberFormat="0" applyAlignment="0" applyProtection="0"/>
    <xf numFmtId="0" fontId="11" fillId="48" borderId="14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5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52" borderId="15" applyNumberFormat="0" applyFont="0" applyAlignment="0" applyProtection="0"/>
    <xf numFmtId="0" fontId="2" fillId="53" borderId="16" applyNumberFormat="0" applyFont="0" applyAlignment="0" applyProtection="0"/>
    <xf numFmtId="9" fontId="26" fillId="0" borderId="0" applyFon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8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0" xfId="90" applyFont="1" applyFill="1" applyBorder="1" applyAlignment="1">
      <alignment horizontal="center" vertical="top" wrapText="1"/>
      <protection/>
    </xf>
    <xf numFmtId="0" fontId="22" fillId="0" borderId="0" xfId="90" applyFont="1" applyAlignment="1">
      <alignment horizontal="left" wrapText="1"/>
      <protection/>
    </xf>
    <xf numFmtId="0" fontId="2" fillId="0" borderId="0" xfId="90">
      <alignment/>
      <protection/>
    </xf>
    <xf numFmtId="0" fontId="20" fillId="0" borderId="0" xfId="90" applyFont="1" applyAlignment="1">
      <alignment horizontal="center"/>
      <protection/>
    </xf>
    <xf numFmtId="0" fontId="20" fillId="0" borderId="0" xfId="90" applyFont="1" applyFill="1" applyBorder="1" applyAlignment="1">
      <alignment vertical="top"/>
      <protection/>
    </xf>
    <xf numFmtId="0" fontId="2" fillId="0" borderId="0" xfId="90" applyFont="1" applyBorder="1" applyAlignment="1">
      <alignment horizontal="left" vertical="top" wrapText="1"/>
      <protection/>
    </xf>
    <xf numFmtId="0" fontId="20" fillId="0" borderId="0" xfId="90" applyFont="1" applyBorder="1" applyAlignment="1">
      <alignment horizontal="left" vertical="top" wrapText="1"/>
      <protection/>
    </xf>
    <xf numFmtId="0" fontId="2" fillId="0" borderId="0" xfId="90" applyFont="1" applyBorder="1" applyAlignment="1">
      <alignment horizontal="center" vertical="top" wrapText="1"/>
      <protection/>
    </xf>
    <xf numFmtId="1" fontId="2" fillId="0" borderId="0" xfId="90" applyNumberFormat="1" applyFont="1" applyBorder="1" applyAlignment="1">
      <alignment horizontal="center" vertical="top" wrapText="1"/>
      <protection/>
    </xf>
    <xf numFmtId="0" fontId="20" fillId="0" borderId="0" xfId="90" applyFont="1" applyBorder="1" applyAlignment="1">
      <alignment horizontal="left" vertical="top"/>
      <protection/>
    </xf>
    <xf numFmtId="0" fontId="2" fillId="0" borderId="0" xfId="90" applyFont="1" applyAlignment="1">
      <alignment/>
      <protection/>
    </xf>
    <xf numFmtId="0" fontId="20" fillId="0" borderId="0" xfId="90" applyFont="1" applyAlignment="1">
      <alignment/>
      <protection/>
    </xf>
    <xf numFmtId="0" fontId="24" fillId="0" borderId="0" xfId="90" applyFont="1" applyBorder="1" applyAlignment="1">
      <alignment horizontal="left" vertical="top" wrapText="1"/>
      <protection/>
    </xf>
    <xf numFmtId="0" fontId="24" fillId="0" borderId="0" xfId="90" applyFont="1" applyBorder="1" applyAlignment="1">
      <alignment horizontal="center" vertical="top" wrapText="1"/>
      <protection/>
    </xf>
    <xf numFmtId="0" fontId="2" fillId="0" borderId="0" xfId="90" applyFont="1">
      <alignment/>
      <protection/>
    </xf>
    <xf numFmtId="0" fontId="20" fillId="0" borderId="19" xfId="90" applyFont="1" applyFill="1" applyBorder="1" applyAlignment="1">
      <alignment horizontal="center" vertical="center" wrapText="1"/>
      <protection/>
    </xf>
    <xf numFmtId="0" fontId="20" fillId="0" borderId="20" xfId="90" applyFont="1" applyFill="1" applyBorder="1" applyAlignment="1">
      <alignment horizontal="center" vertical="center" wrapText="1"/>
      <protection/>
    </xf>
    <xf numFmtId="0" fontId="20" fillId="0" borderId="21" xfId="90" applyFont="1" applyFill="1" applyBorder="1" applyAlignment="1">
      <alignment horizontal="center" vertical="center" wrapText="1"/>
      <protection/>
    </xf>
    <xf numFmtId="0" fontId="20" fillId="0" borderId="20" xfId="90" applyFont="1" applyBorder="1" applyAlignment="1">
      <alignment horizontal="center" vertical="center" wrapText="1"/>
      <protection/>
    </xf>
    <xf numFmtId="0" fontId="20" fillId="0" borderId="21" xfId="90" applyFont="1" applyBorder="1" applyAlignment="1">
      <alignment horizontal="center" vertical="center" wrapText="1"/>
      <protection/>
    </xf>
    <xf numFmtId="0" fontId="25" fillId="0" borderId="21" xfId="90" applyFont="1" applyBorder="1" applyAlignment="1">
      <alignment horizontal="center" vertical="center" wrapText="1"/>
      <protection/>
    </xf>
    <xf numFmtId="0" fontId="25" fillId="0" borderId="19" xfId="90" applyFont="1" applyFill="1" applyBorder="1" applyAlignment="1">
      <alignment horizontal="center" vertical="center" wrapText="1"/>
      <protection/>
    </xf>
    <xf numFmtId="0" fontId="25" fillId="0" borderId="21" xfId="90" applyFont="1" applyFill="1" applyBorder="1" applyAlignment="1">
      <alignment horizontal="center" vertical="center" wrapText="1"/>
      <protection/>
    </xf>
    <xf numFmtId="0" fontId="25" fillId="0" borderId="22" xfId="90" applyFont="1" applyFill="1" applyBorder="1" applyAlignment="1">
      <alignment horizontal="center" vertical="center" wrapText="1"/>
      <protection/>
    </xf>
    <xf numFmtId="1" fontId="20" fillId="0" borderId="23" xfId="90" applyNumberFormat="1" applyFont="1" applyBorder="1" applyAlignment="1">
      <alignment horizontal="center" vertical="center" wrapText="1"/>
      <protection/>
    </xf>
    <xf numFmtId="0" fontId="20" fillId="0" borderId="0" xfId="90" applyFont="1">
      <alignment/>
      <protection/>
    </xf>
    <xf numFmtId="0" fontId="20" fillId="0" borderId="23" xfId="91" applyFont="1" applyBorder="1" applyAlignment="1">
      <alignment horizontal="center" vertical="center" wrapText="1"/>
      <protection/>
    </xf>
    <xf numFmtId="0" fontId="20" fillId="0" borderId="0" xfId="90" applyFont="1" applyBorder="1" applyAlignment="1">
      <alignment horizontal="left" vertical="top" wrapText="1"/>
      <protection/>
    </xf>
    <xf numFmtId="0" fontId="23" fillId="0" borderId="0" xfId="90" applyFont="1" applyFill="1" applyBorder="1" applyAlignment="1">
      <alignment horizontal="left" vertical="top" wrapText="1"/>
      <protection/>
    </xf>
    <xf numFmtId="0" fontId="21" fillId="0" borderId="0" xfId="90" applyFont="1" applyFill="1" applyBorder="1" applyAlignment="1">
      <alignment horizontal="left" vertical="top" wrapText="1"/>
      <protection/>
    </xf>
    <xf numFmtId="0" fontId="21" fillId="0" borderId="0" xfId="90" applyFont="1" applyFill="1" applyBorder="1" applyAlignment="1">
      <alignment horizontal="center" vertical="top" wrapText="1"/>
      <protection/>
    </xf>
    <xf numFmtId="0" fontId="21" fillId="0" borderId="0" xfId="90" applyFont="1" applyFill="1" applyBorder="1" applyAlignment="1">
      <alignment horizontal="left" vertical="top"/>
      <protection/>
    </xf>
    <xf numFmtId="0" fontId="21" fillId="0" borderId="0" xfId="90" applyFont="1" applyAlignment="1">
      <alignment horizontal="left"/>
      <protection/>
    </xf>
    <xf numFmtId="0" fontId="2" fillId="0" borderId="23" xfId="90" applyFont="1" applyBorder="1" applyAlignment="1">
      <alignment horizontal="center" vertical="center" wrapText="1"/>
      <protection/>
    </xf>
    <xf numFmtId="0" fontId="2" fillId="0" borderId="23" xfId="90" applyFont="1" applyBorder="1" applyAlignment="1">
      <alignment horizontal="left" vertical="center" wrapText="1"/>
      <protection/>
    </xf>
    <xf numFmtId="0" fontId="2" fillId="0" borderId="23" xfId="90" applyFont="1" applyBorder="1" applyAlignment="1">
      <alignment vertical="center" wrapText="1"/>
      <protection/>
    </xf>
    <xf numFmtId="0" fontId="20" fillId="0" borderId="23" xfId="90" applyFont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2" fillId="0" borderId="24" xfId="90" applyFont="1" applyBorder="1" applyAlignment="1">
      <alignment horizontal="center" vertical="center" wrapText="1"/>
      <protection/>
    </xf>
    <xf numFmtId="0" fontId="2" fillId="0" borderId="24" xfId="90" applyFont="1" applyBorder="1" applyAlignment="1">
      <alignment horizontal="left" vertical="center" wrapText="1"/>
      <protection/>
    </xf>
    <xf numFmtId="0" fontId="20" fillId="0" borderId="24" xfId="90" applyFont="1" applyBorder="1" applyAlignment="1">
      <alignment horizontal="center" vertical="center" wrapText="1"/>
      <protection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4 2" xfId="91"/>
    <cellStyle name="Обычный 7 4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5"/>
  <sheetViews>
    <sheetView tabSelected="1" zoomScale="85" zoomScaleNormal="85" zoomScalePageLayoutView="0" workbookViewId="0" topLeftCell="A10">
      <selection activeCell="A3" sqref="A3:P3"/>
    </sheetView>
  </sheetViews>
  <sheetFormatPr defaultColWidth="9.33203125" defaultRowHeight="12"/>
  <cols>
    <col min="1" max="1" width="5.66015625" style="0" customWidth="1"/>
    <col min="2" max="2" width="10.16015625" style="0" customWidth="1"/>
    <col min="3" max="3" width="41.33203125" style="0" bestFit="1" customWidth="1"/>
    <col min="4" max="4" width="14.16015625" style="0" customWidth="1"/>
    <col min="5" max="5" width="35.16015625" style="0" customWidth="1"/>
    <col min="6" max="6" width="37.16015625" style="0" bestFit="1" customWidth="1"/>
    <col min="7" max="7" width="7.33203125" style="0" customWidth="1"/>
    <col min="8" max="8" width="13.83203125" style="0" customWidth="1"/>
    <col min="9" max="9" width="13.5" style="0" customWidth="1"/>
    <col min="10" max="11" width="13.33203125" style="0" customWidth="1"/>
    <col min="12" max="12" width="10.5" style="0" customWidth="1"/>
    <col min="13" max="13" width="8.83203125" style="0" customWidth="1"/>
    <col min="14" max="14" width="9.33203125" style="0" customWidth="1"/>
    <col min="15" max="15" width="10.83203125" style="0" customWidth="1"/>
    <col min="16" max="16" width="15.5" style="0" customWidth="1"/>
  </cols>
  <sheetData>
    <row r="3" spans="1:16" ht="13.5">
      <c r="A3" s="31" t="s">
        <v>72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32" t="s">
        <v>73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3.5">
      <c r="A6" s="32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3.5">
      <c r="A7" s="33" t="s">
        <v>12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3.5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3.5">
      <c r="A9" s="30" t="s">
        <v>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"/>
      <c r="N9" s="2"/>
      <c r="O9" s="2"/>
      <c r="P9" s="2"/>
    </row>
    <row r="10" spans="1:16" ht="13.5">
      <c r="A10" s="30" t="s">
        <v>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3.5">
      <c r="A11" s="30" t="s">
        <v>50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3.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3.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3.5" thickBot="1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68.25" customHeight="1" thickBot="1">
      <c r="A15" s="20" t="s">
        <v>0</v>
      </c>
      <c r="B15" s="19" t="s">
        <v>1</v>
      </c>
      <c r="C15" s="18" t="s">
        <v>2</v>
      </c>
      <c r="D15" s="17" t="s">
        <v>10</v>
      </c>
      <c r="E15" s="18" t="s">
        <v>3</v>
      </c>
      <c r="F15" s="18" t="s">
        <v>4</v>
      </c>
      <c r="G15" s="16" t="s">
        <v>5</v>
      </c>
      <c r="H15" s="24" t="s">
        <v>21</v>
      </c>
      <c r="I15" s="23" t="s">
        <v>22</v>
      </c>
      <c r="J15" s="23" t="s">
        <v>23</v>
      </c>
      <c r="K15" s="22" t="s">
        <v>27</v>
      </c>
      <c r="L15" s="22" t="s">
        <v>20</v>
      </c>
      <c r="M15" s="23" t="s">
        <v>14</v>
      </c>
      <c r="N15" s="23" t="s">
        <v>16</v>
      </c>
      <c r="O15" s="23" t="s">
        <v>15</v>
      </c>
      <c r="P15" s="21" t="s">
        <v>9</v>
      </c>
    </row>
    <row r="16" spans="1:16" s="38" customFormat="1" ht="24.75">
      <c r="A16" s="34">
        <v>1</v>
      </c>
      <c r="B16" s="27" t="s">
        <v>53</v>
      </c>
      <c r="C16" s="35" t="s">
        <v>32</v>
      </c>
      <c r="D16" s="34" t="s">
        <v>11</v>
      </c>
      <c r="E16" s="36" t="s">
        <v>13</v>
      </c>
      <c r="F16" s="34" t="s">
        <v>25</v>
      </c>
      <c r="G16" s="34" t="s">
        <v>26</v>
      </c>
      <c r="H16" s="34">
        <v>4</v>
      </c>
      <c r="I16" s="34">
        <v>8</v>
      </c>
      <c r="J16" s="34">
        <v>5</v>
      </c>
      <c r="K16" s="34">
        <v>12</v>
      </c>
      <c r="L16" s="34">
        <v>13</v>
      </c>
      <c r="M16" s="25">
        <f>SUM(H16:L16)</f>
        <v>42</v>
      </c>
      <c r="N16" s="25">
        <v>84</v>
      </c>
      <c r="O16" s="25">
        <f aca="true" t="shared" si="0" ref="O16:O33">M16*100/N16</f>
        <v>50</v>
      </c>
      <c r="P16" s="37" t="s">
        <v>24</v>
      </c>
    </row>
    <row r="17" spans="1:16" s="38" customFormat="1" ht="24.75">
      <c r="A17" s="39">
        <v>2</v>
      </c>
      <c r="B17" s="27" t="s">
        <v>51</v>
      </c>
      <c r="C17" s="40" t="s">
        <v>33</v>
      </c>
      <c r="D17" s="34" t="s">
        <v>11</v>
      </c>
      <c r="E17" s="36" t="s">
        <v>13</v>
      </c>
      <c r="F17" s="34" t="s">
        <v>25</v>
      </c>
      <c r="G17" s="34" t="s">
        <v>26</v>
      </c>
      <c r="H17" s="39">
        <v>4</v>
      </c>
      <c r="I17" s="39">
        <v>9</v>
      </c>
      <c r="J17" s="39">
        <v>4</v>
      </c>
      <c r="K17" s="39">
        <v>13</v>
      </c>
      <c r="L17" s="39">
        <v>12</v>
      </c>
      <c r="M17" s="25">
        <f aca="true" t="shared" si="1" ref="M17:M33">SUM(H17:L17)</f>
        <v>42</v>
      </c>
      <c r="N17" s="25">
        <v>84</v>
      </c>
      <c r="O17" s="25">
        <f t="shared" si="0"/>
        <v>50</v>
      </c>
      <c r="P17" s="41" t="s">
        <v>24</v>
      </c>
    </row>
    <row r="18" spans="1:16" s="38" customFormat="1" ht="24.75">
      <c r="A18" s="39">
        <v>3</v>
      </c>
      <c r="B18" s="27" t="s">
        <v>54</v>
      </c>
      <c r="C18" s="40" t="s">
        <v>34</v>
      </c>
      <c r="D18" s="34" t="s">
        <v>11</v>
      </c>
      <c r="E18" s="36" t="s">
        <v>13</v>
      </c>
      <c r="F18" s="34" t="s">
        <v>25</v>
      </c>
      <c r="G18" s="34" t="s">
        <v>26</v>
      </c>
      <c r="H18" s="39">
        <v>3</v>
      </c>
      <c r="I18" s="39">
        <v>7</v>
      </c>
      <c r="J18" s="39">
        <v>1</v>
      </c>
      <c r="K18" s="39">
        <v>9</v>
      </c>
      <c r="L18" s="39">
        <v>5</v>
      </c>
      <c r="M18" s="25">
        <f>SUM(H18:L18)</f>
        <v>25</v>
      </c>
      <c r="N18" s="25">
        <v>84</v>
      </c>
      <c r="O18" s="25">
        <f t="shared" si="0"/>
        <v>29.761904761904763</v>
      </c>
      <c r="P18" s="41" t="s">
        <v>71</v>
      </c>
    </row>
    <row r="19" spans="1:16" s="38" customFormat="1" ht="24.75">
      <c r="A19" s="39">
        <v>4</v>
      </c>
      <c r="B19" s="27" t="s">
        <v>52</v>
      </c>
      <c r="C19" s="40" t="s">
        <v>48</v>
      </c>
      <c r="D19" s="34" t="s">
        <v>11</v>
      </c>
      <c r="E19" s="36" t="s">
        <v>13</v>
      </c>
      <c r="F19" s="34" t="s">
        <v>25</v>
      </c>
      <c r="G19" s="34" t="s">
        <v>26</v>
      </c>
      <c r="H19" s="39">
        <v>1</v>
      </c>
      <c r="I19" s="39">
        <v>5</v>
      </c>
      <c r="J19" s="39">
        <v>1</v>
      </c>
      <c r="K19" s="39">
        <v>8</v>
      </c>
      <c r="L19" s="39">
        <v>10</v>
      </c>
      <c r="M19" s="25">
        <f t="shared" si="1"/>
        <v>25</v>
      </c>
      <c r="N19" s="25">
        <v>84</v>
      </c>
      <c r="O19" s="25">
        <f t="shared" si="0"/>
        <v>29.761904761904763</v>
      </c>
      <c r="P19" s="41" t="s">
        <v>71</v>
      </c>
    </row>
    <row r="20" spans="1:16" s="38" customFormat="1" ht="24.75">
      <c r="A20" s="39">
        <v>5</v>
      </c>
      <c r="B20" s="27" t="s">
        <v>55</v>
      </c>
      <c r="C20" s="40" t="s">
        <v>69</v>
      </c>
      <c r="D20" s="34" t="s">
        <v>11</v>
      </c>
      <c r="E20" s="36" t="s">
        <v>13</v>
      </c>
      <c r="F20" s="34" t="s">
        <v>25</v>
      </c>
      <c r="G20" s="34" t="s">
        <v>70</v>
      </c>
      <c r="H20" s="39">
        <v>4</v>
      </c>
      <c r="I20" s="39">
        <v>9</v>
      </c>
      <c r="J20" s="39">
        <v>2</v>
      </c>
      <c r="K20" s="39">
        <v>9</v>
      </c>
      <c r="L20" s="39">
        <v>0</v>
      </c>
      <c r="M20" s="25">
        <v>24</v>
      </c>
      <c r="N20" s="25">
        <v>84</v>
      </c>
      <c r="O20" s="25">
        <v>29</v>
      </c>
      <c r="P20" s="41" t="s">
        <v>71</v>
      </c>
    </row>
    <row r="21" spans="1:16" s="38" customFormat="1" ht="24.75">
      <c r="A21" s="39">
        <v>6</v>
      </c>
      <c r="B21" s="27" t="s">
        <v>56</v>
      </c>
      <c r="C21" s="40" t="s">
        <v>35</v>
      </c>
      <c r="D21" s="34" t="s">
        <v>11</v>
      </c>
      <c r="E21" s="36" t="s">
        <v>13</v>
      </c>
      <c r="F21" s="34" t="s">
        <v>25</v>
      </c>
      <c r="G21" s="34" t="s">
        <v>26</v>
      </c>
      <c r="H21" s="39">
        <v>3</v>
      </c>
      <c r="I21" s="39">
        <v>7</v>
      </c>
      <c r="J21" s="39">
        <v>1</v>
      </c>
      <c r="K21" s="39">
        <v>9</v>
      </c>
      <c r="L21" s="39">
        <v>0</v>
      </c>
      <c r="M21" s="25">
        <f t="shared" si="1"/>
        <v>20</v>
      </c>
      <c r="N21" s="25">
        <v>84</v>
      </c>
      <c r="O21" s="25">
        <f t="shared" si="0"/>
        <v>23.80952380952381</v>
      </c>
      <c r="P21" s="41" t="s">
        <v>71</v>
      </c>
    </row>
    <row r="22" spans="1:16" s="38" customFormat="1" ht="24.75">
      <c r="A22" s="39">
        <v>7</v>
      </c>
      <c r="B22" s="27" t="s">
        <v>57</v>
      </c>
      <c r="C22" s="40" t="s">
        <v>47</v>
      </c>
      <c r="D22" s="34" t="s">
        <v>11</v>
      </c>
      <c r="E22" s="36" t="s">
        <v>13</v>
      </c>
      <c r="F22" s="34" t="s">
        <v>25</v>
      </c>
      <c r="G22" s="34" t="s">
        <v>28</v>
      </c>
      <c r="H22" s="39">
        <v>5</v>
      </c>
      <c r="I22" s="39">
        <v>5</v>
      </c>
      <c r="J22" s="39">
        <v>2</v>
      </c>
      <c r="K22" s="39">
        <v>8</v>
      </c>
      <c r="L22" s="39">
        <v>0</v>
      </c>
      <c r="M22" s="25">
        <f t="shared" si="1"/>
        <v>20</v>
      </c>
      <c r="N22" s="25">
        <v>84</v>
      </c>
      <c r="O22" s="25">
        <f t="shared" si="0"/>
        <v>23.80952380952381</v>
      </c>
      <c r="P22" s="41" t="s">
        <v>71</v>
      </c>
    </row>
    <row r="23" spans="1:16" s="38" customFormat="1" ht="24.75">
      <c r="A23" s="39">
        <v>8</v>
      </c>
      <c r="B23" s="27" t="s">
        <v>58</v>
      </c>
      <c r="C23" s="40" t="s">
        <v>36</v>
      </c>
      <c r="D23" s="34" t="s">
        <v>11</v>
      </c>
      <c r="E23" s="36" t="s">
        <v>13</v>
      </c>
      <c r="F23" s="34" t="s">
        <v>25</v>
      </c>
      <c r="G23" s="34" t="s">
        <v>26</v>
      </c>
      <c r="H23" s="39">
        <v>4</v>
      </c>
      <c r="I23" s="39">
        <v>7</v>
      </c>
      <c r="J23" s="39">
        <v>1</v>
      </c>
      <c r="K23" s="39">
        <v>7</v>
      </c>
      <c r="L23" s="39">
        <v>0</v>
      </c>
      <c r="M23" s="25">
        <f t="shared" si="1"/>
        <v>19</v>
      </c>
      <c r="N23" s="25">
        <v>84</v>
      </c>
      <c r="O23" s="25">
        <f t="shared" si="0"/>
        <v>22.61904761904762</v>
      </c>
      <c r="P23" s="41" t="s">
        <v>71</v>
      </c>
    </row>
    <row r="24" spans="1:16" s="38" customFormat="1" ht="24.75">
      <c r="A24" s="39">
        <v>9</v>
      </c>
      <c r="B24" s="27" t="s">
        <v>59</v>
      </c>
      <c r="C24" s="40" t="s">
        <v>37</v>
      </c>
      <c r="D24" s="34" t="s">
        <v>11</v>
      </c>
      <c r="E24" s="36" t="s">
        <v>13</v>
      </c>
      <c r="F24" s="34" t="s">
        <v>25</v>
      </c>
      <c r="G24" s="34" t="s">
        <v>26</v>
      </c>
      <c r="H24" s="39">
        <v>2</v>
      </c>
      <c r="I24" s="39">
        <v>7</v>
      </c>
      <c r="J24" s="39">
        <v>1</v>
      </c>
      <c r="K24" s="39">
        <v>7</v>
      </c>
      <c r="L24" s="39">
        <v>0</v>
      </c>
      <c r="M24" s="25">
        <f t="shared" si="1"/>
        <v>17</v>
      </c>
      <c r="N24" s="25">
        <v>84</v>
      </c>
      <c r="O24" s="25">
        <f t="shared" si="0"/>
        <v>20.238095238095237</v>
      </c>
      <c r="P24" s="41" t="s">
        <v>71</v>
      </c>
    </row>
    <row r="25" spans="1:16" s="38" customFormat="1" ht="24.75">
      <c r="A25" s="39">
        <v>10</v>
      </c>
      <c r="B25" s="27" t="s">
        <v>60</v>
      </c>
      <c r="C25" s="40" t="s">
        <v>38</v>
      </c>
      <c r="D25" s="34" t="s">
        <v>11</v>
      </c>
      <c r="E25" s="36" t="s">
        <v>13</v>
      </c>
      <c r="F25" s="34" t="s">
        <v>25</v>
      </c>
      <c r="G25" s="34" t="s">
        <v>26</v>
      </c>
      <c r="H25" s="39">
        <v>1</v>
      </c>
      <c r="I25" s="39">
        <v>6</v>
      </c>
      <c r="J25" s="39">
        <v>1</v>
      </c>
      <c r="K25" s="39">
        <v>9</v>
      </c>
      <c r="L25" s="39">
        <v>0</v>
      </c>
      <c r="M25" s="25">
        <f t="shared" si="1"/>
        <v>17</v>
      </c>
      <c r="N25" s="25">
        <v>84</v>
      </c>
      <c r="O25" s="25">
        <f t="shared" si="0"/>
        <v>20.238095238095237</v>
      </c>
      <c r="P25" s="41" t="s">
        <v>71</v>
      </c>
    </row>
    <row r="26" spans="1:16" s="38" customFormat="1" ht="24.75">
      <c r="A26" s="39">
        <v>11</v>
      </c>
      <c r="B26" s="27" t="s">
        <v>61</v>
      </c>
      <c r="C26" s="40" t="s">
        <v>39</v>
      </c>
      <c r="D26" s="34" t="s">
        <v>11</v>
      </c>
      <c r="E26" s="36" t="s">
        <v>13</v>
      </c>
      <c r="F26" s="34" t="s">
        <v>25</v>
      </c>
      <c r="G26" s="34" t="s">
        <v>26</v>
      </c>
      <c r="H26" s="39">
        <v>3</v>
      </c>
      <c r="I26" s="39">
        <v>6</v>
      </c>
      <c r="J26" s="39">
        <v>1</v>
      </c>
      <c r="K26" s="39">
        <v>7</v>
      </c>
      <c r="L26" s="39">
        <v>0</v>
      </c>
      <c r="M26" s="25">
        <f t="shared" si="1"/>
        <v>17</v>
      </c>
      <c r="N26" s="25">
        <v>84</v>
      </c>
      <c r="O26" s="25">
        <f t="shared" si="0"/>
        <v>20.238095238095237</v>
      </c>
      <c r="P26" s="41" t="s">
        <v>71</v>
      </c>
    </row>
    <row r="27" spans="1:16" s="38" customFormat="1" ht="24.75">
      <c r="A27" s="39">
        <v>12</v>
      </c>
      <c r="B27" s="27" t="s">
        <v>62</v>
      </c>
      <c r="C27" s="40" t="s">
        <v>40</v>
      </c>
      <c r="D27" s="34" t="s">
        <v>11</v>
      </c>
      <c r="E27" s="36" t="s">
        <v>13</v>
      </c>
      <c r="F27" s="34" t="s">
        <v>25</v>
      </c>
      <c r="G27" s="34" t="s">
        <v>26</v>
      </c>
      <c r="H27" s="39">
        <v>5</v>
      </c>
      <c r="I27" s="39">
        <v>5</v>
      </c>
      <c r="J27" s="39">
        <v>1</v>
      </c>
      <c r="K27" s="39">
        <v>5</v>
      </c>
      <c r="L27" s="39">
        <v>0</v>
      </c>
      <c r="M27" s="25">
        <f t="shared" si="1"/>
        <v>16</v>
      </c>
      <c r="N27" s="25">
        <v>84</v>
      </c>
      <c r="O27" s="25">
        <f t="shared" si="0"/>
        <v>19.047619047619047</v>
      </c>
      <c r="P27" s="41" t="s">
        <v>71</v>
      </c>
    </row>
    <row r="28" spans="1:16" s="38" customFormat="1" ht="24.75">
      <c r="A28" s="39">
        <v>13</v>
      </c>
      <c r="B28" s="27" t="s">
        <v>63</v>
      </c>
      <c r="C28" s="40" t="s">
        <v>41</v>
      </c>
      <c r="D28" s="34" t="s">
        <v>11</v>
      </c>
      <c r="E28" s="36" t="s">
        <v>13</v>
      </c>
      <c r="F28" s="34" t="s">
        <v>25</v>
      </c>
      <c r="G28" s="34" t="s">
        <v>26</v>
      </c>
      <c r="H28" s="39">
        <v>3</v>
      </c>
      <c r="I28" s="39">
        <v>6</v>
      </c>
      <c r="J28" s="39">
        <v>1</v>
      </c>
      <c r="K28" s="39">
        <v>6</v>
      </c>
      <c r="L28" s="39">
        <v>0</v>
      </c>
      <c r="M28" s="25">
        <f t="shared" si="1"/>
        <v>16</v>
      </c>
      <c r="N28" s="25">
        <v>84</v>
      </c>
      <c r="O28" s="25">
        <f t="shared" si="0"/>
        <v>19.047619047619047</v>
      </c>
      <c r="P28" s="41" t="s">
        <v>71</v>
      </c>
    </row>
    <row r="29" spans="1:16" s="38" customFormat="1" ht="24.75">
      <c r="A29" s="39">
        <v>14</v>
      </c>
      <c r="B29" s="27" t="s">
        <v>64</v>
      </c>
      <c r="C29" s="40" t="s">
        <v>42</v>
      </c>
      <c r="D29" s="34" t="s">
        <v>11</v>
      </c>
      <c r="E29" s="36" t="s">
        <v>13</v>
      </c>
      <c r="F29" s="34" t="s">
        <v>25</v>
      </c>
      <c r="G29" s="34" t="s">
        <v>26</v>
      </c>
      <c r="H29" s="39">
        <v>0</v>
      </c>
      <c r="I29" s="39">
        <v>7</v>
      </c>
      <c r="J29" s="39">
        <v>1</v>
      </c>
      <c r="K29" s="39">
        <v>8</v>
      </c>
      <c r="L29" s="39">
        <v>0</v>
      </c>
      <c r="M29" s="25">
        <f t="shared" si="1"/>
        <v>16</v>
      </c>
      <c r="N29" s="25">
        <v>84</v>
      </c>
      <c r="O29" s="25">
        <f t="shared" si="0"/>
        <v>19.047619047619047</v>
      </c>
      <c r="P29" s="41" t="s">
        <v>71</v>
      </c>
    </row>
    <row r="30" spans="1:16" s="38" customFormat="1" ht="24.75">
      <c r="A30" s="39">
        <v>15</v>
      </c>
      <c r="B30" s="27" t="s">
        <v>65</v>
      </c>
      <c r="C30" s="40" t="s">
        <v>43</v>
      </c>
      <c r="D30" s="34" t="s">
        <v>11</v>
      </c>
      <c r="E30" s="36" t="s">
        <v>13</v>
      </c>
      <c r="F30" s="34" t="s">
        <v>25</v>
      </c>
      <c r="G30" s="34" t="s">
        <v>26</v>
      </c>
      <c r="H30" s="39">
        <v>2</v>
      </c>
      <c r="I30" s="39">
        <v>4</v>
      </c>
      <c r="J30" s="39">
        <v>2</v>
      </c>
      <c r="K30" s="39">
        <v>4</v>
      </c>
      <c r="L30" s="39">
        <v>3</v>
      </c>
      <c r="M30" s="25">
        <f t="shared" si="1"/>
        <v>15</v>
      </c>
      <c r="N30" s="25">
        <v>84</v>
      </c>
      <c r="O30" s="25">
        <f t="shared" si="0"/>
        <v>17.857142857142858</v>
      </c>
      <c r="P30" s="41" t="s">
        <v>71</v>
      </c>
    </row>
    <row r="31" spans="1:16" s="38" customFormat="1" ht="24.75">
      <c r="A31" s="39">
        <v>16</v>
      </c>
      <c r="B31" s="27" t="s">
        <v>66</v>
      </c>
      <c r="C31" s="40" t="s">
        <v>44</v>
      </c>
      <c r="D31" s="34" t="s">
        <v>11</v>
      </c>
      <c r="E31" s="36" t="s">
        <v>13</v>
      </c>
      <c r="F31" s="34" t="s">
        <v>25</v>
      </c>
      <c r="G31" s="34" t="s">
        <v>26</v>
      </c>
      <c r="H31" s="39">
        <v>4</v>
      </c>
      <c r="I31" s="39">
        <v>5</v>
      </c>
      <c r="J31" s="39">
        <v>0</v>
      </c>
      <c r="K31" s="39">
        <v>6</v>
      </c>
      <c r="L31" s="39">
        <v>0</v>
      </c>
      <c r="M31" s="25">
        <f t="shared" si="1"/>
        <v>15</v>
      </c>
      <c r="N31" s="25">
        <v>84</v>
      </c>
      <c r="O31" s="25">
        <f t="shared" si="0"/>
        <v>17.857142857142858</v>
      </c>
      <c r="P31" s="41" t="s">
        <v>71</v>
      </c>
    </row>
    <row r="32" spans="1:16" s="38" customFormat="1" ht="24.75">
      <c r="A32" s="39">
        <v>17</v>
      </c>
      <c r="B32" s="27" t="s">
        <v>67</v>
      </c>
      <c r="C32" s="40" t="s">
        <v>45</v>
      </c>
      <c r="D32" s="34" t="s">
        <v>11</v>
      </c>
      <c r="E32" s="36" t="s">
        <v>13</v>
      </c>
      <c r="F32" s="34" t="s">
        <v>25</v>
      </c>
      <c r="G32" s="34" t="s">
        <v>26</v>
      </c>
      <c r="H32" s="39">
        <v>3</v>
      </c>
      <c r="I32" s="39">
        <v>5</v>
      </c>
      <c r="J32" s="39">
        <v>1</v>
      </c>
      <c r="K32" s="39">
        <v>5</v>
      </c>
      <c r="L32" s="39">
        <v>0</v>
      </c>
      <c r="M32" s="25">
        <f t="shared" si="1"/>
        <v>14</v>
      </c>
      <c r="N32" s="25">
        <v>84</v>
      </c>
      <c r="O32" s="25">
        <f t="shared" si="0"/>
        <v>16.666666666666668</v>
      </c>
      <c r="P32" s="41" t="s">
        <v>71</v>
      </c>
    </row>
    <row r="33" spans="1:16" s="38" customFormat="1" ht="24.75">
      <c r="A33" s="39">
        <v>18</v>
      </c>
      <c r="B33" s="27" t="s">
        <v>68</v>
      </c>
      <c r="C33" s="40" t="s">
        <v>46</v>
      </c>
      <c r="D33" s="34" t="s">
        <v>11</v>
      </c>
      <c r="E33" s="36" t="s">
        <v>13</v>
      </c>
      <c r="F33" s="34" t="s">
        <v>25</v>
      </c>
      <c r="G33" s="34" t="s">
        <v>26</v>
      </c>
      <c r="H33" s="39">
        <v>2</v>
      </c>
      <c r="I33" s="39">
        <v>4</v>
      </c>
      <c r="J33" s="39">
        <v>1</v>
      </c>
      <c r="K33" s="39">
        <v>6</v>
      </c>
      <c r="L33" s="39">
        <v>0</v>
      </c>
      <c r="M33" s="25">
        <f t="shared" si="1"/>
        <v>13</v>
      </c>
      <c r="N33" s="25">
        <v>84</v>
      </c>
      <c r="O33" s="25">
        <f t="shared" si="0"/>
        <v>15.476190476190476</v>
      </c>
      <c r="P33" s="41" t="s">
        <v>71</v>
      </c>
    </row>
    <row r="34" spans="1:16" ht="12.75">
      <c r="A34" s="6"/>
      <c r="B34" s="7"/>
      <c r="C34" s="6"/>
      <c r="D34" s="13"/>
      <c r="E34" s="13"/>
      <c r="F34" s="13"/>
      <c r="G34" s="13"/>
      <c r="H34" s="14"/>
      <c r="I34" s="8"/>
      <c r="J34" s="8"/>
      <c r="K34" s="8"/>
      <c r="L34" s="8"/>
      <c r="M34" s="9"/>
      <c r="N34" s="9"/>
      <c r="O34" s="9"/>
      <c r="P34" s="8"/>
    </row>
    <row r="35" spans="1:16" ht="29.25" customHeight="1">
      <c r="A35" s="6"/>
      <c r="B35" s="10" t="s">
        <v>6</v>
      </c>
      <c r="C35" s="6"/>
      <c r="D35" s="28" t="s">
        <v>17</v>
      </c>
      <c r="E35" s="28"/>
      <c r="F35" s="6" t="s">
        <v>19</v>
      </c>
      <c r="G35" s="6"/>
      <c r="H35" s="8"/>
      <c r="I35" s="8"/>
      <c r="J35" s="8"/>
      <c r="K35" s="8"/>
      <c r="L35" s="8"/>
      <c r="M35" s="9"/>
      <c r="N35" s="9"/>
      <c r="O35" s="9"/>
      <c r="P35" s="8"/>
    </row>
    <row r="36" spans="2:16" ht="12.75">
      <c r="B36" s="12" t="s">
        <v>8</v>
      </c>
      <c r="C36" s="11"/>
      <c r="D36" s="26" t="s">
        <v>29</v>
      </c>
      <c r="E36" s="3"/>
      <c r="F36" s="15" t="s">
        <v>19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ht="15" customHeight="1">
      <c r="B37" s="5"/>
      <c r="C37" s="5"/>
      <c r="D37" s="5" t="s">
        <v>30</v>
      </c>
      <c r="E37" s="5"/>
      <c r="F37" s="6" t="s">
        <v>7</v>
      </c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5" customHeight="1"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" customHeight="1">
      <c r="B39" s="5"/>
      <c r="C39" s="5"/>
      <c r="D39" s="5"/>
      <c r="E39" s="5"/>
      <c r="F39" s="6" t="s">
        <v>7</v>
      </c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sheetProtection/>
  <mergeCells count="11">
    <mergeCell ref="A3:P3"/>
    <mergeCell ref="A5:P5"/>
    <mergeCell ref="A6:P6"/>
    <mergeCell ref="A7:P7"/>
    <mergeCell ref="A12:P12"/>
    <mergeCell ref="D35:E35"/>
    <mergeCell ref="A13:P13"/>
    <mergeCell ref="A8:P8"/>
    <mergeCell ref="A9:L9"/>
    <mergeCell ref="A10:P10"/>
    <mergeCell ref="A11:P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Student</cp:lastModifiedBy>
  <cp:lastPrinted>2017-09-14T09:56:11Z</cp:lastPrinted>
  <dcterms:created xsi:type="dcterms:W3CDTF">2017-09-13T09:18:13Z</dcterms:created>
  <dcterms:modified xsi:type="dcterms:W3CDTF">2022-10-20T06:37:29Z</dcterms:modified>
  <cp:category/>
  <cp:version/>
  <cp:contentType/>
  <cp:contentStatus/>
</cp:coreProperties>
</file>