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251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<sst xmlns="http://schemas.openxmlformats.org/spreadsheetml/2006/main" count="1636" uniqueCount="403">
  <si>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</si>
  <si>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</si>
  <si>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</si>
  <si>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</si>
  <si>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</si>
  <si>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</si>
  <si>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</si>
  <si>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</si>
  <si>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</si>
  <si>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</si>
  <si>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</si>
  <si>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</si>
  <si>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</si>
  <si>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</si>
  <si>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</si>
  <si>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</si>
  <si>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</si>
  <si>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</si>
  <si>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5г</t>
  </si>
  <si>
    <t>5е</t>
  </si>
  <si>
    <t>5в</t>
  </si>
  <si>
    <t>5д</t>
  </si>
  <si>
    <t>5а</t>
  </si>
  <si>
    <t>5б</t>
  </si>
  <si>
    <t>МАОУ "СОШ №61" г. Чебоксары</t>
  </si>
  <si>
    <t>Ушанкова Александра Сергеевна</t>
  </si>
  <si>
    <t>Ильина Ольга Александровна</t>
  </si>
  <si>
    <r>
      <t>Протокол школьного этапа этапа всероссийской олимпиады школьников по математике в 2018-2019 уч.г., 5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</si>
  <si>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t>Ильина О.А.,учитель математики</t>
  </si>
  <si>
    <t>Зайцева Н.Н.,учитель математики</t>
  </si>
  <si>
    <t xml:space="preserve">Члены жюри: </t>
  </si>
  <si>
    <t>м0501</t>
  </si>
  <si>
    <t>м0502</t>
  </si>
  <si>
    <t>м0503</t>
  </si>
  <si>
    <t>м0504</t>
  </si>
  <si>
    <t>м0505</t>
  </si>
  <si>
    <t>м0506</t>
  </si>
  <si>
    <t>м0507</t>
  </si>
  <si>
    <t>м0508</t>
  </si>
  <si>
    <t>м0509</t>
  </si>
  <si>
    <t>м0510</t>
  </si>
  <si>
    <t>м0511</t>
  </si>
  <si>
    <t>м0512</t>
  </si>
  <si>
    <t>м0513</t>
  </si>
  <si>
    <t>м0514</t>
  </si>
  <si>
    <t>м0515</t>
  </si>
  <si>
    <t>м0516</t>
  </si>
  <si>
    <t>м0517</t>
  </si>
  <si>
    <t>м0518</t>
  </si>
  <si>
    <t>м0519</t>
  </si>
  <si>
    <t>м0520</t>
  </si>
  <si>
    <t>м0521</t>
  </si>
  <si>
    <t>м0522</t>
  </si>
  <si>
    <t>м0523</t>
  </si>
  <si>
    <t>м0524</t>
  </si>
  <si>
    <t>м0525</t>
  </si>
  <si>
    <t>м0526</t>
  </si>
  <si>
    <t>м0527</t>
  </si>
  <si>
    <t>м0528</t>
  </si>
  <si>
    <t>м0529</t>
  </si>
  <si>
    <t>м0530</t>
  </si>
  <si>
    <t>м0531</t>
  </si>
  <si>
    <t>Никифорова Ольга Георгиевна</t>
  </si>
  <si>
    <t>Иванова Любовь Витальевна</t>
  </si>
  <si>
    <t>Карпеева Лидия Геннадьевна</t>
  </si>
  <si>
    <t>Задание 5</t>
  </si>
  <si>
    <t>призер</t>
  </si>
  <si>
    <t>участник</t>
  </si>
  <si>
    <t>Карпеева Л.Г., учитель математики</t>
  </si>
  <si>
    <t>Ушанкова А.С., Иванова Л.В., учителя математики</t>
  </si>
  <si>
    <r>
      <t>Количество участников:</t>
    </r>
    <r>
      <rPr>
        <b/>
        <i/>
        <sz val="11"/>
        <rFont val="Arial"/>
        <family val="2"/>
      </rPr>
      <t xml:space="preserve"> 31</t>
    </r>
  </si>
  <si>
    <t xml:space="preserve">Место проведения: Муниципальное автономное общеобразовательное учреждение "Средняя общеобразовательная школа №61" муниципального образования города Чебоксары - столицы Чувашской Республики </t>
  </si>
  <si>
    <r>
      <t xml:space="preserve">Председатель жюри: </t>
    </r>
    <r>
      <rPr>
        <b/>
        <i/>
        <sz val="11"/>
        <rFont val="Arial"/>
        <family val="2"/>
      </rPr>
      <t>Михеева Т.П., заместитель директора по УВР</t>
    </r>
  </si>
  <si>
    <t>Председатель жюри:</t>
  </si>
  <si>
    <t>6 Г</t>
  </si>
  <si>
    <t>Белова Алина Юрьевна</t>
  </si>
  <si>
    <t>МАОУ     "СОШ№61"</t>
  </si>
  <si>
    <t>М0632</t>
  </si>
  <si>
    <t>32.</t>
  </si>
  <si>
    <t xml:space="preserve">          участник</t>
  </si>
  <si>
    <t>М0631</t>
  </si>
  <si>
    <t>31.</t>
  </si>
  <si>
    <t>М0630</t>
  </si>
  <si>
    <t>30.</t>
  </si>
  <si>
    <t>М0629</t>
  </si>
  <si>
    <t>29.</t>
  </si>
  <si>
    <t>М0628</t>
  </si>
  <si>
    <t>28.</t>
  </si>
  <si>
    <t>М0627</t>
  </si>
  <si>
    <t>27.</t>
  </si>
  <si>
    <t>М0626</t>
  </si>
  <si>
    <t>26.</t>
  </si>
  <si>
    <t>6 В</t>
  </si>
  <si>
    <t>М0625</t>
  </si>
  <si>
    <t>25.</t>
  </si>
  <si>
    <t>М0624</t>
  </si>
  <si>
    <t>24.</t>
  </si>
  <si>
    <t>Победитель</t>
  </si>
  <si>
    <t>М0623</t>
  </si>
  <si>
    <t>23.</t>
  </si>
  <si>
    <t>М0622</t>
  </si>
  <si>
    <t>22.</t>
  </si>
  <si>
    <t>М0621</t>
  </si>
  <si>
    <t>21.</t>
  </si>
  <si>
    <t>М0620</t>
  </si>
  <si>
    <t>20.</t>
  </si>
  <si>
    <t>6 Б</t>
  </si>
  <si>
    <t>М0619</t>
  </si>
  <si>
    <t>19.</t>
  </si>
  <si>
    <t>6 Д</t>
  </si>
  <si>
    <t>М0618</t>
  </si>
  <si>
    <t>18.</t>
  </si>
  <si>
    <t>М0617</t>
  </si>
  <si>
    <t>17.</t>
  </si>
  <si>
    <t>М0616</t>
  </si>
  <si>
    <t>16.</t>
  </si>
  <si>
    <t>М0615</t>
  </si>
  <si>
    <t>15.</t>
  </si>
  <si>
    <t>М0614</t>
  </si>
  <si>
    <t>14.</t>
  </si>
  <si>
    <t>М0613</t>
  </si>
  <si>
    <t>13.</t>
  </si>
  <si>
    <t>М0612</t>
  </si>
  <si>
    <t>12.</t>
  </si>
  <si>
    <t>М0611</t>
  </si>
  <si>
    <t>11.</t>
  </si>
  <si>
    <t>М0610</t>
  </si>
  <si>
    <t>10.</t>
  </si>
  <si>
    <t>М0609</t>
  </si>
  <si>
    <t>9.</t>
  </si>
  <si>
    <t>М0608</t>
  </si>
  <si>
    <t>8.</t>
  </si>
  <si>
    <t>М0607</t>
  </si>
  <si>
    <t>7.</t>
  </si>
  <si>
    <t>М0606</t>
  </si>
  <si>
    <t>6.</t>
  </si>
  <si>
    <t>М0605</t>
  </si>
  <si>
    <t>5.</t>
  </si>
  <si>
    <t>М0604</t>
  </si>
  <si>
    <t>4.</t>
  </si>
  <si>
    <t>М0603</t>
  </si>
  <si>
    <t>3.</t>
  </si>
  <si>
    <t>М0602</t>
  </si>
  <si>
    <t>2.</t>
  </si>
  <si>
    <t>М0601</t>
  </si>
  <si>
    <t>1.</t>
  </si>
  <si>
    <t>Результат (победитель/призер/участник)</t>
  </si>
  <si>
    <t>Район/город</t>
  </si>
  <si>
    <t>Зайцева Н.Н., Иванова Л.В., учителя математики</t>
  </si>
  <si>
    <t>Ильина О.А., учитель математики</t>
  </si>
  <si>
    <t>Белова А.Ю. учитель математики</t>
  </si>
  <si>
    <r>
      <t xml:space="preserve">Члены жюри: </t>
    </r>
    <r>
      <rPr>
        <b/>
        <i/>
        <sz val="11"/>
        <rFont val="Arial"/>
        <family val="2"/>
      </rPr>
      <t>Ушанкова А.С., учитель математики</t>
    </r>
  </si>
  <si>
    <r>
      <t xml:space="preserve">Место проведения: </t>
    </r>
    <r>
      <rPr>
        <b/>
        <i/>
        <sz val="11"/>
        <rFont val="Arial"/>
        <family val="2"/>
      </rPr>
      <t>Чебоксары, МАОУ"СОШ№61"</t>
    </r>
  </si>
  <si>
    <r>
      <t xml:space="preserve">Дата проведения: </t>
    </r>
    <r>
      <rPr>
        <b/>
        <i/>
        <sz val="11"/>
        <rFont val="Arial"/>
        <family val="2"/>
      </rPr>
      <t>10 октября 2018</t>
    </r>
  </si>
  <si>
    <r>
      <t>Количество участников:</t>
    </r>
    <r>
      <rPr>
        <b/>
        <i/>
        <sz val="11"/>
        <rFont val="Arial"/>
        <family val="2"/>
      </rPr>
      <t xml:space="preserve"> 32</t>
    </r>
  </si>
  <si>
    <t>Протокол школьного этапа этапа всероссийской олимпиады школьников по математике в 2018-2019 уч.г., 6 класс</t>
  </si>
  <si>
    <t>Протокол школьного этапа этапа всероссийской олимпиады школьников по математике в 2018-2019 уч.г., 7 класс</t>
  </si>
  <si>
    <t>Количество участников: 74</t>
  </si>
  <si>
    <t>Дата проведения: 10.10.2018</t>
  </si>
  <si>
    <r>
      <t xml:space="preserve">Место проведения: </t>
    </r>
    <r>
      <rPr>
        <b/>
        <i/>
        <sz val="11"/>
        <rFont val="Arial"/>
        <family val="2"/>
      </rPr>
      <t>МАОУ "СОШ №61" г.Чебоксары</t>
    </r>
  </si>
  <si>
    <t>Председатель жюри: Михеева Т.П., заместитель директора по УВР</t>
  </si>
  <si>
    <t>Члены жюри: Иванова Л.В., учитель математики</t>
  </si>
  <si>
    <t>Зайцева Н.Н., учитель математики</t>
  </si>
  <si>
    <t>Ушанкова А.С., учитель математики</t>
  </si>
  <si>
    <t>Белова А.Ю.,Карпеева Л.Г., учителя математики</t>
  </si>
  <si>
    <t>М0701</t>
  </si>
  <si>
    <t>МАОУ "СОШ №61" г.Чебоксары</t>
  </si>
  <si>
    <t>Зайцева Надежда Николаевна</t>
  </si>
  <si>
    <t>7Г</t>
  </si>
  <si>
    <t>победитель</t>
  </si>
  <si>
    <t>М0702</t>
  </si>
  <si>
    <t>7Д</t>
  </si>
  <si>
    <t>М0703</t>
  </si>
  <si>
    <t>7В</t>
  </si>
  <si>
    <t>М0704</t>
  </si>
  <si>
    <t>М0705</t>
  </si>
  <si>
    <t>М0706</t>
  </si>
  <si>
    <t>М0707</t>
  </si>
  <si>
    <t>7Б</t>
  </si>
  <si>
    <t>М0708</t>
  </si>
  <si>
    <t>М0709</t>
  </si>
  <si>
    <t>7А</t>
  </si>
  <si>
    <t>М0710</t>
  </si>
  <si>
    <t>7Е</t>
  </si>
  <si>
    <t>М0711</t>
  </si>
  <si>
    <t>М0712</t>
  </si>
  <si>
    <t>М0713</t>
  </si>
  <si>
    <t>М0714</t>
  </si>
  <si>
    <t>М0715</t>
  </si>
  <si>
    <t>М0716</t>
  </si>
  <si>
    <t>М0717</t>
  </si>
  <si>
    <t>М0718</t>
  </si>
  <si>
    <t>М0719</t>
  </si>
  <si>
    <t>М0720</t>
  </si>
  <si>
    <t>М0721</t>
  </si>
  <si>
    <t>М0722</t>
  </si>
  <si>
    <t>М0723</t>
  </si>
  <si>
    <t>М0724</t>
  </si>
  <si>
    <t>М0725</t>
  </si>
  <si>
    <t>М0726</t>
  </si>
  <si>
    <t>М0727</t>
  </si>
  <si>
    <t>М0728</t>
  </si>
  <si>
    <t>М0729</t>
  </si>
  <si>
    <t>М0730</t>
  </si>
  <si>
    <t>М0731</t>
  </si>
  <si>
    <t>М0732</t>
  </si>
  <si>
    <t>М0733</t>
  </si>
  <si>
    <t>М0734</t>
  </si>
  <si>
    <t>М0735</t>
  </si>
  <si>
    <t>М0736</t>
  </si>
  <si>
    <t>М0737</t>
  </si>
  <si>
    <t>М0738</t>
  </si>
  <si>
    <t>М0739</t>
  </si>
  <si>
    <t>М0740</t>
  </si>
  <si>
    <t>М0741</t>
  </si>
  <si>
    <t>М0742</t>
  </si>
  <si>
    <t>М0743</t>
  </si>
  <si>
    <t>М0744</t>
  </si>
  <si>
    <t>М0745</t>
  </si>
  <si>
    <t>М0746</t>
  </si>
  <si>
    <t>М0747</t>
  </si>
  <si>
    <t>М0748</t>
  </si>
  <si>
    <t>М0749</t>
  </si>
  <si>
    <t>М0750</t>
  </si>
  <si>
    <t>М0751</t>
  </si>
  <si>
    <t>М0752</t>
  </si>
  <si>
    <t>М0753</t>
  </si>
  <si>
    <t>М0754</t>
  </si>
  <si>
    <t>М0755</t>
  </si>
  <si>
    <t>М0756</t>
  </si>
  <si>
    <t>М0757</t>
  </si>
  <si>
    <t>М0758</t>
  </si>
  <si>
    <t>М0759</t>
  </si>
  <si>
    <t>М0760</t>
  </si>
  <si>
    <t>М0761</t>
  </si>
  <si>
    <t>М0762</t>
  </si>
  <si>
    <t>М0763</t>
  </si>
  <si>
    <t>М0764</t>
  </si>
  <si>
    <t>М0765</t>
  </si>
  <si>
    <t>М0766</t>
  </si>
  <si>
    <t>М0767</t>
  </si>
  <si>
    <t>М0768</t>
  </si>
  <si>
    <t>М0769</t>
  </si>
  <si>
    <t>М0770</t>
  </si>
  <si>
    <t>М0771</t>
  </si>
  <si>
    <t>М0772</t>
  </si>
  <si>
    <t>М0773</t>
  </si>
  <si>
    <t>М0774</t>
  </si>
  <si>
    <t>Протокол школьного этапа этапа всероссийской олимпиады школьников по математике в 2018-2019 уч.г., 8 класс</t>
  </si>
  <si>
    <r>
      <t>Количество участников:</t>
    </r>
    <r>
      <rPr>
        <b/>
        <i/>
        <sz val="11"/>
        <rFont val="Arial"/>
        <family val="2"/>
      </rPr>
      <t xml:space="preserve"> 26</t>
    </r>
  </si>
  <si>
    <t>Дата проведения: 10.10.18 г.</t>
  </si>
  <si>
    <t>Место проведения: МАОУ "СОШ№61" г.Чебоксары</t>
  </si>
  <si>
    <t>Председатель жюри: Михеева Т.П. заместитель директора МАОУ "СОШ№61" Г.Чебоксары</t>
  </si>
  <si>
    <t>Члены жюри: Белова А.Ю. учитель математики</t>
  </si>
  <si>
    <t>Ильина О.А. учитель математики</t>
  </si>
  <si>
    <t>Зайцева Н.Н. учитель математики</t>
  </si>
  <si>
    <t>Ушанкова А.С. учитель математики</t>
  </si>
  <si>
    <t>Карпеева Л.Г. учитель математики, Иванова Л.В., учитель математики</t>
  </si>
  <si>
    <t>М8-09</t>
  </si>
  <si>
    <t>МАОУ "СОШ №61"</t>
  </si>
  <si>
    <t>8 б</t>
  </si>
  <si>
    <t>М8-06</t>
  </si>
  <si>
    <t>М8-04</t>
  </si>
  <si>
    <t>М8-11</t>
  </si>
  <si>
    <t>М8-03</t>
  </si>
  <si>
    <t>М8-08</t>
  </si>
  <si>
    <t>М8-05</t>
  </si>
  <si>
    <t>М8-22</t>
  </si>
  <si>
    <t>8 д</t>
  </si>
  <si>
    <t>М8-25</t>
  </si>
  <si>
    <t>М8-15</t>
  </si>
  <si>
    <t>Шишкина Ольга Владимировна</t>
  </si>
  <si>
    <t>8 в</t>
  </si>
  <si>
    <t>М8-24</t>
  </si>
  <si>
    <t>М8-10</t>
  </si>
  <si>
    <t>М8-13</t>
  </si>
  <si>
    <t>М8-17</t>
  </si>
  <si>
    <t>8 г</t>
  </si>
  <si>
    <t>М8-07</t>
  </si>
  <si>
    <t>М8-16</t>
  </si>
  <si>
    <t>М8-21</t>
  </si>
  <si>
    <t>М8-01</t>
  </si>
  <si>
    <t>Никифорова Ольга Геннадьевна</t>
  </si>
  <si>
    <t>8 а</t>
  </si>
  <si>
    <t>М8-18</t>
  </si>
  <si>
    <t>М8-20</t>
  </si>
  <si>
    <t>М8-02</t>
  </si>
  <si>
    <t>М8-12</t>
  </si>
  <si>
    <t>М8-26</t>
  </si>
  <si>
    <t>8 е</t>
  </si>
  <si>
    <t>М8-14</t>
  </si>
  <si>
    <t>М8-23</t>
  </si>
  <si>
    <t>М8-19</t>
  </si>
  <si>
    <r>
      <t>Протокол школьного этапа этапа всероссийской олимпиады школьников по математике в 2018-2019 уч.г. 9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</si>
  <si>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r>
      <t>Количество участников:</t>
    </r>
    <r>
      <rPr>
        <b/>
        <i/>
        <sz val="11"/>
        <rFont val="Arial"/>
        <family val="2"/>
      </rPr>
      <t xml:space="preserve"> 50 </t>
    </r>
  </si>
  <si>
    <r>
      <t xml:space="preserve">Дата проведения: </t>
    </r>
    <r>
      <rPr>
        <b/>
        <i/>
        <sz val="11"/>
        <rFont val="Arial"/>
        <family val="2"/>
      </rPr>
      <t>10.10.2018</t>
    </r>
  </si>
  <si>
    <t>Место проведения: г.Чебоксары, МАОУ СОШ №61</t>
  </si>
  <si>
    <t>Председатель жюри:Михеева Татьяна Павловна, заместитель директора по УВР</t>
  </si>
  <si>
    <t>Члены жюри: Ильина О.А., учитель математики</t>
  </si>
  <si>
    <t>Белова А.Ю., учитель математики, Иванова Л.В., учитель математики</t>
  </si>
  <si>
    <t>М0901</t>
  </si>
  <si>
    <t>МАОУ "СОШ№61"</t>
  </si>
  <si>
    <t>Ильина О.А.</t>
  </si>
  <si>
    <t>9 м</t>
  </si>
  <si>
    <t>М0902</t>
  </si>
  <si>
    <t>М0903</t>
  </si>
  <si>
    <t>М0904</t>
  </si>
  <si>
    <t>М0905</t>
  </si>
  <si>
    <t>М0906</t>
  </si>
  <si>
    <t>М0907</t>
  </si>
  <si>
    <t>М0908</t>
  </si>
  <si>
    <t>М0909</t>
  </si>
  <si>
    <t>М0910</t>
  </si>
  <si>
    <t>М0911</t>
  </si>
  <si>
    <t>М0912</t>
  </si>
  <si>
    <t>М0913</t>
  </si>
  <si>
    <t>М0914</t>
  </si>
  <si>
    <t>призёр</t>
  </si>
  <si>
    <t>М0915</t>
  </si>
  <si>
    <t>М0916</t>
  </si>
  <si>
    <t>М0917</t>
  </si>
  <si>
    <t>М0918</t>
  </si>
  <si>
    <t>М0919</t>
  </si>
  <si>
    <t>М0920</t>
  </si>
  <si>
    <t>М0921</t>
  </si>
  <si>
    <t>М0922</t>
  </si>
  <si>
    <t>Ушанкова А.С.</t>
  </si>
  <si>
    <t>9 г</t>
  </si>
  <si>
    <t>М0923</t>
  </si>
  <si>
    <t>М0924</t>
  </si>
  <si>
    <t>М0925</t>
  </si>
  <si>
    <t>Белова А.Ю.</t>
  </si>
  <si>
    <t>9 а</t>
  </si>
  <si>
    <t>М0926</t>
  </si>
  <si>
    <t>9 б</t>
  </si>
  <si>
    <t>М0927</t>
  </si>
  <si>
    <t>М0928</t>
  </si>
  <si>
    <t>М0929</t>
  </si>
  <si>
    <t>М0930</t>
  </si>
  <si>
    <t>М0931</t>
  </si>
  <si>
    <t>М0932</t>
  </si>
  <si>
    <t>М0933</t>
  </si>
  <si>
    <t>М0934</t>
  </si>
  <si>
    <t>М0935</t>
  </si>
  <si>
    <t>М0936</t>
  </si>
  <si>
    <t>9 в</t>
  </si>
  <si>
    <t>М0937</t>
  </si>
  <si>
    <t>М0938</t>
  </si>
  <si>
    <t>М0939</t>
  </si>
  <si>
    <t>М0940</t>
  </si>
  <si>
    <t>М0941</t>
  </si>
  <si>
    <t>М0942</t>
  </si>
  <si>
    <t>М0943</t>
  </si>
  <si>
    <t>М0944</t>
  </si>
  <si>
    <t>М0945</t>
  </si>
  <si>
    <t>М0946</t>
  </si>
  <si>
    <t>М0947</t>
  </si>
  <si>
    <t>М0948</t>
  </si>
  <si>
    <t>М0949</t>
  </si>
  <si>
    <t>М0950</t>
  </si>
  <si>
    <t>Протокол школьного этапа этапа всероссийской олимпиады школьников по математике в 2018-2019 уч.г., 10 класс</t>
  </si>
  <si>
    <r>
      <t>Количество участников:</t>
    </r>
    <r>
      <rPr>
        <b/>
        <i/>
        <sz val="11"/>
        <rFont val="Arial"/>
        <family val="2"/>
      </rPr>
      <t xml:space="preserve"> 11</t>
    </r>
  </si>
  <si>
    <t>Дата проведения: 10.102018</t>
  </si>
  <si>
    <t>Место проведения: МАОУ "СОШ№61" города Чебоксары</t>
  </si>
  <si>
    <t>Председатель жюри: Михеева Татьяна Павловна, заместитель директора по УВР</t>
  </si>
  <si>
    <t>Члены жюри: Ильина О.А. учитель математики</t>
  </si>
  <si>
    <t>Иванова Л.В., учитель математики, Белова А.Ю., учитель математики</t>
  </si>
  <si>
    <t>М1009</t>
  </si>
  <si>
    <t>г.Чебоксары</t>
  </si>
  <si>
    <t>МАОУ"СОШ№61"</t>
  </si>
  <si>
    <t>10 б</t>
  </si>
  <si>
    <t>М1001</t>
  </si>
  <si>
    <t>М1003</t>
  </si>
  <si>
    <t>М1011</t>
  </si>
  <si>
    <t>10 в</t>
  </si>
  <si>
    <t>М1005</t>
  </si>
  <si>
    <t>М1007</t>
  </si>
  <si>
    <t>М1002</t>
  </si>
  <si>
    <t>М1004</t>
  </si>
  <si>
    <t>М1006</t>
  </si>
  <si>
    <t>М1008</t>
  </si>
  <si>
    <t>М1010</t>
  </si>
  <si>
    <t>Протокол школьного этапа этапа всероссийской олимпиады школьников по математике в 2018-2019 уч.г., 11 класс</t>
  </si>
  <si>
    <t>Место проведения: МАОУ" СОШ№61" г.Чебоксары</t>
  </si>
  <si>
    <t>Члены жюри: Ильина О.А учитель математики</t>
  </si>
  <si>
    <t>Зайцева Н.Н. , учитель математики</t>
  </si>
  <si>
    <t>Белова А.Ю., учитель математики</t>
  </si>
  <si>
    <t>М1103</t>
  </si>
  <si>
    <t>11 б</t>
  </si>
  <si>
    <t>М1107</t>
  </si>
  <si>
    <t>11б</t>
  </si>
  <si>
    <t>М1109</t>
  </si>
  <si>
    <t>11 г</t>
  </si>
  <si>
    <t>М1101</t>
  </si>
  <si>
    <t>М1110</t>
  </si>
  <si>
    <t>11 в</t>
  </si>
  <si>
    <t>М1102</t>
  </si>
  <si>
    <t>М1104</t>
  </si>
  <si>
    <t>М1105</t>
  </si>
  <si>
    <t>М1108</t>
  </si>
  <si>
    <t>М1106</t>
  </si>
  <si>
    <t>М1111</t>
  </si>
  <si>
    <r>
      <t xml:space="preserve">Дата проведения: </t>
    </r>
    <r>
      <rPr>
        <b/>
        <i/>
        <sz val="11"/>
        <rFont val="Arial"/>
        <family val="2"/>
      </rPr>
      <t>10.10.18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</si>
</sst>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dashed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11" fillId="48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51" borderId="0" applyNumberFormat="0" applyBorder="0" applyAlignment="0" applyProtection="0"/>
    <xf numFmtId="0" fontId="15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52" borderId="15" applyNumberFormat="0" applyFont="0" applyAlignment="0" applyProtection="0"/>
    <xf numFmtId="0" fontId="2" fillId="53" borderId="16" applyNumberFormat="0" applyFont="0" applyAlignment="0" applyProtection="0"/>
    <xf numFmtId="9" fontId="24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6" fillId="54" borderId="0" applyNumberFormat="0" applyBorder="0" applyAlignment="0" applyProtection="0"/>
    <xf numFmtId="0" fontId="19" fillId="7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0" fillId="0" borderId="0" xfId="89" applyFont="1" applyAlignment="1">
      <alignment/>
      <protection/>
    </xf>
    <xf numFmtId="0" fontId="20" fillId="0" borderId="20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1" fontId="20" fillId="0" borderId="19" xfId="89" applyNumberFormat="1" applyFont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center" vertical="top" wrapText="1"/>
      <protection/>
    </xf>
    <xf numFmtId="1" fontId="20" fillId="0" borderId="20" xfId="89" applyNumberFormat="1" applyFont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0" fontId="20" fillId="0" borderId="22" xfId="89" applyFont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2" fillId="0" borderId="20" xfId="89" applyFont="1" applyBorder="1" applyAlignment="1">
      <alignment vertical="top" wrapText="1"/>
      <protection/>
    </xf>
    <xf numFmtId="0" fontId="2" fillId="0" borderId="19" xfId="89" applyFont="1" applyBorder="1" applyAlignment="1">
      <alignment vertical="top" wrapText="1"/>
      <protection/>
    </xf>
    <xf numFmtId="0" fontId="20" fillId="0" borderId="0" xfId="89" applyFont="1">
      <alignment/>
      <protection/>
    </xf>
    <xf numFmtId="0" fontId="25" fillId="0" borderId="19" xfId="0" applyFont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0" xfId="89" applyFont="1">
      <alignment/>
      <protection/>
    </xf>
    <xf numFmtId="0" fontId="25" fillId="0" borderId="19" xfId="0" applyFont="1" applyBorder="1" applyAlignment="1">
      <alignment horizontal="center"/>
    </xf>
    <xf numFmtId="1" fontId="2" fillId="0" borderId="20" xfId="89" applyNumberFormat="1" applyFont="1" applyBorder="1" applyAlignment="1">
      <alignment vertical="top" wrapText="1"/>
      <protection/>
    </xf>
    <xf numFmtId="1" fontId="2" fillId="0" borderId="19" xfId="89" applyNumberFormat="1" applyFont="1" applyBorder="1" applyAlignment="1">
      <alignment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9" fillId="0" borderId="0" xfId="0" applyFont="1" applyAlignment="1">
      <alignment/>
    </xf>
    <xf numFmtId="0" fontId="2" fillId="0" borderId="20" xfId="89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2" fillId="0" borderId="0" xfId="89" applyFont="1" applyBorder="1" applyAlignment="1">
      <alignment horizontal="left" vertical="top" wrapText="1"/>
      <protection/>
    </xf>
    <xf numFmtId="0" fontId="2" fillId="0" borderId="0" xfId="89" applyFont="1">
      <alignment/>
      <protection/>
    </xf>
    <xf numFmtId="1" fontId="2" fillId="0" borderId="25" xfId="89" applyNumberFormat="1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2" fillId="0" borderId="19" xfId="89" applyFont="1" applyBorder="1" applyAlignment="1">
      <alignment horizontal="center" vertical="top" wrapText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19" xfId="0" applyBorder="1" applyAlignment="1">
      <alignment/>
    </xf>
    <xf numFmtId="0" fontId="20" fillId="0" borderId="19" xfId="89" applyFont="1" applyFill="1" applyBorder="1" applyAlignment="1">
      <alignment vertical="top"/>
      <protection/>
    </xf>
    <xf numFmtId="1" fontId="2" fillId="0" borderId="19" xfId="89" applyNumberFormat="1" applyFont="1" applyBorder="1" applyAlignment="1">
      <alignment horizontal="center" vertical="top" wrapText="1"/>
      <protection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top"/>
    </xf>
    <xf numFmtId="0" fontId="20" fillId="0" borderId="19" xfId="89" applyFont="1" applyFill="1" applyBorder="1" applyAlignment="1">
      <alignment horizontal="center" vertical="top"/>
      <protection/>
    </xf>
    <xf numFmtId="0" fontId="25" fillId="0" borderId="19" xfId="0" applyFont="1" applyBorder="1" applyAlignment="1">
      <alignment horizontal="center" vertical="center" wrapText="1"/>
    </xf>
    <xf numFmtId="0" fontId="2" fillId="0" borderId="19" xfId="89" applyFont="1" applyBorder="1" applyAlignment="1">
      <alignment horizontal="left" vertical="top" wrapText="1"/>
      <protection/>
    </xf>
    <xf numFmtId="0" fontId="25" fillId="0" borderId="19" xfId="0" applyFont="1" applyBorder="1" applyAlignment="1">
      <alignment horizontal="center" vertical="top"/>
    </xf>
    <xf numFmtId="0" fontId="2" fillId="0" borderId="19" xfId="89" applyFont="1" applyFill="1" applyBorder="1" applyAlignment="1">
      <alignment horizontal="center" vertical="center" wrapText="1"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0" fillId="0" borderId="19" xfId="89" applyFont="1" applyBorder="1" applyAlignment="1">
      <alignment vertical="top"/>
      <protection/>
    </xf>
    <xf numFmtId="0" fontId="20" fillId="0" borderId="19" xfId="89" applyFont="1" applyBorder="1" applyAlignment="1">
      <alignment horizontal="center" vertical="top"/>
      <protection/>
    </xf>
    <xf numFmtId="0" fontId="20" fillId="0" borderId="26" xfId="89" applyFont="1" applyBorder="1" applyAlignment="1">
      <alignment horizontal="center" vertical="top" wrapText="1"/>
      <protection/>
    </xf>
    <xf numFmtId="0" fontId="20" fillId="0" borderId="26" xfId="89" applyFont="1" applyFill="1" applyBorder="1" applyAlignment="1">
      <alignment horizontal="center" vertical="top" wrapText="1"/>
      <protection/>
    </xf>
    <xf numFmtId="0" fontId="20" fillId="0" borderId="27" xfId="89" applyFont="1" applyFill="1" applyBorder="1" applyAlignment="1">
      <alignment horizontal="center" vertical="top" wrapText="1"/>
      <protection/>
    </xf>
    <xf numFmtId="0" fontId="20" fillId="0" borderId="28" xfId="89" applyFont="1" applyFill="1" applyBorder="1" applyAlignment="1">
      <alignment horizontal="center" vertical="top" wrapText="1"/>
      <protection/>
    </xf>
    <xf numFmtId="0" fontId="20" fillId="0" borderId="29" xfId="89" applyFont="1" applyFill="1" applyBorder="1" applyAlignment="1">
      <alignment horizontal="center" vertical="top" wrapText="1"/>
      <protection/>
    </xf>
    <xf numFmtId="0" fontId="20" fillId="0" borderId="30" xfId="89" applyFont="1" applyFill="1" applyBorder="1" applyAlignment="1">
      <alignment horizontal="center" vertical="top" wrapText="1"/>
      <protection/>
    </xf>
    <xf numFmtId="0" fontId="20" fillId="0" borderId="30" xfId="89" applyFont="1" applyBorder="1" applyAlignment="1">
      <alignment horizontal="center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1" fontId="2" fillId="0" borderId="20" xfId="89" applyNumberFormat="1" applyFont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7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9"/>
  <sheetViews>
    <sheetView zoomScalePageLayoutView="0" workbookViewId="0" topLeftCell="A1">
      <selection activeCell="A6" sqref="A6:O6"/>
    </sheetView>
  </sheetViews>
  <sheetFormatPr defaultColWidth="9.33203125" defaultRowHeight="12"/>
  <cols>
    <col min="3" max="3" width="20.83203125" style="35" customWidth="1"/>
    <col min="4" max="4" width="45" style="0" customWidth="1"/>
    <col min="5" max="5" width="40.5" style="0" customWidth="1"/>
    <col min="6" max="6" width="14.5" style="0" customWidth="1"/>
    <col min="7" max="7" width="13.83203125" style="0" customWidth="1"/>
    <col min="8" max="8" width="14" style="0" bestFit="1" customWidth="1"/>
    <col min="9" max="10" width="16" style="0" customWidth="1"/>
    <col min="11" max="11" width="13.33203125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3" spans="1:15" ht="15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5" customFormat="1" ht="15">
      <c r="A5" s="75" t="s">
        <v>70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35" customFormat="1" ht="15">
      <c r="A6" s="75" t="s">
        <v>402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s="35" customFormat="1" ht="15">
      <c r="A7" s="76" t="s">
        <v>71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35" customFormat="1" ht="15">
      <c r="A8" s="73" t="s">
        <v>72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35" customFormat="1" ht="15">
      <c r="A9" s="73" t="s">
        <v>30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2"/>
      <c r="M9" s="2"/>
      <c r="N9" s="2"/>
      <c r="O9" s="2"/>
    </row>
    <row r="10" spans="1:15" s="35" customFormat="1" ht="13.5" customHeight="1">
      <c r="A10" s="72" t="s">
        <v>29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35" customFormat="1" ht="13.5" customHeight="1">
      <c r="A11" s="72" t="s">
        <v>28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35" customFormat="1" ht="14.25">
      <c r="A12" s="72" t="s">
        <v>68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5" customFormat="1" ht="14.25">
      <c r="A13" s="72" t="s">
        <v>69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.75" thickBot="1">
      <c r="A15" s="14" t="s">
        <v>0</v>
      </c>
      <c r="B15" s="20" t="s">
        <v>1</v>
      </c>
      <c r="C15" s="21" t="s">
        <v>16</v>
      </c>
      <c r="D15" s="15" t="s">
        <v>2</v>
      </c>
      <c r="E15" s="15" t="s">
        <v>3</v>
      </c>
      <c r="F15" s="22" t="s">
        <v>4</v>
      </c>
      <c r="G15" s="23" t="s">
        <v>11</v>
      </c>
      <c r="H15" s="15" t="s">
        <v>12</v>
      </c>
      <c r="I15" s="15" t="s">
        <v>13</v>
      </c>
      <c r="J15" s="22" t="s">
        <v>14</v>
      </c>
      <c r="K15" s="22" t="s">
        <v>65</v>
      </c>
      <c r="L15" s="15" t="s">
        <v>5</v>
      </c>
      <c r="M15" s="15" t="s">
        <v>6</v>
      </c>
      <c r="N15" s="15" t="s">
        <v>7</v>
      </c>
      <c r="O15" s="14" t="s">
        <v>15</v>
      </c>
    </row>
    <row r="16" spans="1:15" ht="12.75">
      <c r="A16" s="7">
        <v>1</v>
      </c>
      <c r="B16" s="12" t="s">
        <v>54</v>
      </c>
      <c r="C16" s="36" t="s">
        <v>17</v>
      </c>
      <c r="D16" s="7" t="s">
        <v>24</v>
      </c>
      <c r="E16" s="6" t="s">
        <v>64</v>
      </c>
      <c r="F16" s="31" t="s">
        <v>21</v>
      </c>
      <c r="G16" s="25">
        <v>4</v>
      </c>
      <c r="H16" s="25">
        <v>5</v>
      </c>
      <c r="I16" s="25">
        <v>7</v>
      </c>
      <c r="J16" s="25">
        <v>0</v>
      </c>
      <c r="K16" s="25">
        <v>7</v>
      </c>
      <c r="L16" s="17">
        <v>23</v>
      </c>
      <c r="M16" s="18">
        <v>35</v>
      </c>
      <c r="N16" s="17">
        <v>66</v>
      </c>
      <c r="O16" s="19" t="s">
        <v>66</v>
      </c>
    </row>
    <row r="17" spans="1:15" ht="12.75">
      <c r="A17" s="7">
        <v>2</v>
      </c>
      <c r="B17" s="12" t="s">
        <v>33</v>
      </c>
      <c r="C17" s="36" t="s">
        <v>17</v>
      </c>
      <c r="D17" s="7" t="s">
        <v>24</v>
      </c>
      <c r="E17" s="6" t="s">
        <v>63</v>
      </c>
      <c r="F17" s="31" t="s">
        <v>20</v>
      </c>
      <c r="G17" s="25">
        <v>7</v>
      </c>
      <c r="H17" s="25">
        <v>5</v>
      </c>
      <c r="I17" s="25">
        <v>7</v>
      </c>
      <c r="J17" s="33">
        <v>1</v>
      </c>
      <c r="K17" s="33">
        <v>0</v>
      </c>
      <c r="L17" s="16">
        <v>20</v>
      </c>
      <c r="M17" s="18">
        <v>35</v>
      </c>
      <c r="N17" s="16">
        <v>57</v>
      </c>
      <c r="O17" s="17" t="s">
        <v>66</v>
      </c>
    </row>
    <row r="18" spans="1:15" ht="12.75">
      <c r="A18" s="7">
        <v>3</v>
      </c>
      <c r="B18" s="12" t="s">
        <v>45</v>
      </c>
      <c r="C18" s="36" t="s">
        <v>17</v>
      </c>
      <c r="D18" s="7" t="s">
        <v>24</v>
      </c>
      <c r="E18" s="6" t="s">
        <v>26</v>
      </c>
      <c r="F18" s="31" t="s">
        <v>22</v>
      </c>
      <c r="G18" s="25">
        <v>7</v>
      </c>
      <c r="H18" s="25">
        <v>5</v>
      </c>
      <c r="I18" s="25">
        <v>7</v>
      </c>
      <c r="J18" s="33">
        <v>1</v>
      </c>
      <c r="K18" s="33">
        <v>0</v>
      </c>
      <c r="L18" s="16">
        <v>20</v>
      </c>
      <c r="M18" s="18">
        <v>35</v>
      </c>
      <c r="N18" s="16">
        <v>57</v>
      </c>
      <c r="O18" s="19" t="s">
        <v>66</v>
      </c>
    </row>
    <row r="19" spans="1:15" ht="12.75">
      <c r="A19" s="7">
        <v>4</v>
      </c>
      <c r="B19" s="12" t="s">
        <v>41</v>
      </c>
      <c r="C19" s="36" t="s">
        <v>17</v>
      </c>
      <c r="D19" s="7" t="s">
        <v>24</v>
      </c>
      <c r="E19" s="6" t="s">
        <v>64</v>
      </c>
      <c r="F19" s="31" t="s">
        <v>21</v>
      </c>
      <c r="G19" s="25">
        <v>7</v>
      </c>
      <c r="H19" s="25">
        <v>1</v>
      </c>
      <c r="I19" s="25">
        <v>1</v>
      </c>
      <c r="J19" s="33">
        <v>0</v>
      </c>
      <c r="K19" s="33">
        <v>7</v>
      </c>
      <c r="L19" s="16">
        <v>16</v>
      </c>
      <c r="M19" s="18">
        <v>35</v>
      </c>
      <c r="N19" s="16">
        <v>46</v>
      </c>
      <c r="O19" s="19" t="s">
        <v>67</v>
      </c>
    </row>
    <row r="20" spans="1:15" ht="12.75">
      <c r="A20" s="7">
        <v>5</v>
      </c>
      <c r="B20" s="12" t="s">
        <v>44</v>
      </c>
      <c r="C20" s="36" t="s">
        <v>17</v>
      </c>
      <c r="D20" s="7" t="s">
        <v>24</v>
      </c>
      <c r="E20" s="6" t="s">
        <v>26</v>
      </c>
      <c r="F20" s="31" t="s">
        <v>22</v>
      </c>
      <c r="G20" s="25">
        <v>4</v>
      </c>
      <c r="H20" s="25">
        <v>5</v>
      </c>
      <c r="I20" s="25">
        <v>7</v>
      </c>
      <c r="J20" s="33">
        <v>0</v>
      </c>
      <c r="K20" s="33">
        <v>0</v>
      </c>
      <c r="L20" s="16">
        <v>16</v>
      </c>
      <c r="M20" s="18">
        <v>35</v>
      </c>
      <c r="N20" s="16">
        <v>46</v>
      </c>
      <c r="O20" s="19" t="s">
        <v>67</v>
      </c>
    </row>
    <row r="21" spans="1:15" ht="12.75">
      <c r="A21" s="7">
        <v>6</v>
      </c>
      <c r="B21" s="12" t="s">
        <v>34</v>
      </c>
      <c r="C21" s="36" t="s">
        <v>17</v>
      </c>
      <c r="D21" s="7" t="s">
        <v>24</v>
      </c>
      <c r="E21" s="6" t="s">
        <v>63</v>
      </c>
      <c r="F21" s="31" t="s">
        <v>20</v>
      </c>
      <c r="G21" s="25">
        <v>7</v>
      </c>
      <c r="H21" s="25">
        <v>0</v>
      </c>
      <c r="I21" s="25">
        <v>6</v>
      </c>
      <c r="J21" s="33">
        <v>1</v>
      </c>
      <c r="K21" s="33">
        <v>0</v>
      </c>
      <c r="L21" s="16">
        <v>14</v>
      </c>
      <c r="M21" s="18">
        <v>35</v>
      </c>
      <c r="N21" s="16">
        <v>40</v>
      </c>
      <c r="O21" s="19" t="s">
        <v>67</v>
      </c>
    </row>
    <row r="22" spans="1:15" ht="12.75">
      <c r="A22" s="7">
        <v>7</v>
      </c>
      <c r="B22" s="12" t="s">
        <v>42</v>
      </c>
      <c r="C22" s="36" t="s">
        <v>17</v>
      </c>
      <c r="D22" s="7" t="s">
        <v>24</v>
      </c>
      <c r="E22" s="6" t="s">
        <v>25</v>
      </c>
      <c r="F22" s="31" t="s">
        <v>19</v>
      </c>
      <c r="G22" s="25">
        <v>7</v>
      </c>
      <c r="H22" s="25">
        <v>0</v>
      </c>
      <c r="I22" s="25">
        <v>7</v>
      </c>
      <c r="J22" s="33">
        <v>0</v>
      </c>
      <c r="K22" s="33">
        <v>0</v>
      </c>
      <c r="L22" s="16">
        <v>14</v>
      </c>
      <c r="M22" s="18">
        <v>35</v>
      </c>
      <c r="N22" s="16">
        <v>40</v>
      </c>
      <c r="O22" s="19" t="s">
        <v>67</v>
      </c>
    </row>
    <row r="23" spans="1:15" ht="12.75">
      <c r="A23" s="7">
        <v>8</v>
      </c>
      <c r="B23" s="12" t="s">
        <v>51</v>
      </c>
      <c r="C23" s="36" t="s">
        <v>17</v>
      </c>
      <c r="D23" s="7" t="s">
        <v>24</v>
      </c>
      <c r="E23" s="6" t="s">
        <v>26</v>
      </c>
      <c r="F23" s="31" t="s">
        <v>22</v>
      </c>
      <c r="G23" s="25">
        <v>7</v>
      </c>
      <c r="H23" s="25">
        <v>0</v>
      </c>
      <c r="I23" s="25">
        <v>7</v>
      </c>
      <c r="J23" s="25">
        <v>0</v>
      </c>
      <c r="K23" s="25">
        <v>0</v>
      </c>
      <c r="L23" s="17">
        <v>14</v>
      </c>
      <c r="M23" s="18">
        <v>35</v>
      </c>
      <c r="N23" s="17">
        <v>40</v>
      </c>
      <c r="O23" s="19" t="s">
        <v>67</v>
      </c>
    </row>
    <row r="24" spans="1:15" ht="12.75">
      <c r="A24" s="7">
        <v>9</v>
      </c>
      <c r="B24" s="12" t="s">
        <v>52</v>
      </c>
      <c r="C24" s="36" t="s">
        <v>17</v>
      </c>
      <c r="D24" s="7" t="s">
        <v>24</v>
      </c>
      <c r="E24" s="6" t="s">
        <v>64</v>
      </c>
      <c r="F24" s="31" t="s">
        <v>21</v>
      </c>
      <c r="G24" s="25">
        <v>7</v>
      </c>
      <c r="H24" s="25">
        <v>0</v>
      </c>
      <c r="I24" s="25">
        <v>7</v>
      </c>
      <c r="J24" s="25">
        <v>0</v>
      </c>
      <c r="K24" s="25">
        <v>0</v>
      </c>
      <c r="L24" s="17">
        <v>14</v>
      </c>
      <c r="M24" s="18">
        <v>35</v>
      </c>
      <c r="N24" s="17">
        <v>40</v>
      </c>
      <c r="O24" s="19" t="s">
        <v>67</v>
      </c>
    </row>
    <row r="25" spans="1:15" ht="12.75">
      <c r="A25" s="7">
        <v>10</v>
      </c>
      <c r="B25" s="12" t="s">
        <v>58</v>
      </c>
      <c r="C25" s="36" t="s">
        <v>17</v>
      </c>
      <c r="D25" s="7" t="s">
        <v>24</v>
      </c>
      <c r="E25" s="6" t="s">
        <v>62</v>
      </c>
      <c r="F25" s="31" t="s">
        <v>23</v>
      </c>
      <c r="G25" s="25">
        <v>7</v>
      </c>
      <c r="H25" s="25">
        <v>0</v>
      </c>
      <c r="I25" s="25">
        <v>7</v>
      </c>
      <c r="J25" s="25">
        <v>0</v>
      </c>
      <c r="K25" s="25">
        <v>0</v>
      </c>
      <c r="L25" s="17">
        <v>14</v>
      </c>
      <c r="M25" s="18">
        <v>35</v>
      </c>
      <c r="N25" s="17">
        <v>40</v>
      </c>
      <c r="O25" s="19" t="s">
        <v>67</v>
      </c>
    </row>
    <row r="26" spans="1:15" ht="12.75">
      <c r="A26" s="7">
        <v>11</v>
      </c>
      <c r="B26" s="12" t="s">
        <v>60</v>
      </c>
      <c r="C26" s="36" t="s">
        <v>17</v>
      </c>
      <c r="D26" s="7" t="s">
        <v>24</v>
      </c>
      <c r="E26" s="6" t="s">
        <v>25</v>
      </c>
      <c r="F26" s="31" t="s">
        <v>19</v>
      </c>
      <c r="G26" s="25">
        <v>7</v>
      </c>
      <c r="H26" s="25">
        <v>0</v>
      </c>
      <c r="I26" s="25">
        <v>7</v>
      </c>
      <c r="J26" s="25">
        <v>0</v>
      </c>
      <c r="K26" s="25">
        <v>0</v>
      </c>
      <c r="L26" s="17">
        <v>14</v>
      </c>
      <c r="M26" s="18">
        <v>35</v>
      </c>
      <c r="N26" s="17">
        <v>40</v>
      </c>
      <c r="O26" s="19" t="s">
        <v>67</v>
      </c>
    </row>
    <row r="27" spans="1:15" ht="12.75">
      <c r="A27" s="7">
        <v>12</v>
      </c>
      <c r="B27" s="12" t="s">
        <v>47</v>
      </c>
      <c r="C27" s="36" t="s">
        <v>17</v>
      </c>
      <c r="D27" s="7" t="s">
        <v>24</v>
      </c>
      <c r="E27" s="6" t="s">
        <v>26</v>
      </c>
      <c r="F27" s="31" t="s">
        <v>22</v>
      </c>
      <c r="G27" s="25">
        <v>7</v>
      </c>
      <c r="H27" s="25">
        <v>0</v>
      </c>
      <c r="I27" s="25">
        <v>6</v>
      </c>
      <c r="J27" s="25">
        <v>0</v>
      </c>
      <c r="K27" s="25">
        <v>0</v>
      </c>
      <c r="L27" s="17">
        <v>13</v>
      </c>
      <c r="M27" s="18">
        <v>35</v>
      </c>
      <c r="N27" s="17">
        <v>37</v>
      </c>
      <c r="O27" s="19" t="s">
        <v>67</v>
      </c>
    </row>
    <row r="28" spans="1:15" ht="12.75">
      <c r="A28" s="7">
        <v>13</v>
      </c>
      <c r="B28" s="12" t="s">
        <v>38</v>
      </c>
      <c r="C28" s="36" t="s">
        <v>17</v>
      </c>
      <c r="D28" s="7" t="s">
        <v>24</v>
      </c>
      <c r="E28" s="6" t="s">
        <v>63</v>
      </c>
      <c r="F28" s="31" t="s">
        <v>20</v>
      </c>
      <c r="G28" s="25">
        <v>7</v>
      </c>
      <c r="H28" s="25">
        <v>5</v>
      </c>
      <c r="I28" s="25">
        <v>0</v>
      </c>
      <c r="J28" s="33">
        <v>0</v>
      </c>
      <c r="K28" s="33">
        <v>0</v>
      </c>
      <c r="L28" s="16">
        <v>12</v>
      </c>
      <c r="M28" s="18">
        <v>35</v>
      </c>
      <c r="N28" s="16">
        <v>34</v>
      </c>
      <c r="O28" s="19" t="s">
        <v>67</v>
      </c>
    </row>
    <row r="29" spans="1:15" ht="12.75">
      <c r="A29" s="7">
        <v>14</v>
      </c>
      <c r="B29" s="12" t="s">
        <v>40</v>
      </c>
      <c r="C29" s="36" t="s">
        <v>17</v>
      </c>
      <c r="D29" s="7" t="s">
        <v>24</v>
      </c>
      <c r="E29" s="6" t="s">
        <v>63</v>
      </c>
      <c r="F29" s="31" t="s">
        <v>20</v>
      </c>
      <c r="G29" s="25">
        <v>4</v>
      </c>
      <c r="H29" s="25">
        <v>0</v>
      </c>
      <c r="I29" s="25">
        <v>7</v>
      </c>
      <c r="J29" s="33">
        <v>0</v>
      </c>
      <c r="K29" s="33">
        <v>0</v>
      </c>
      <c r="L29" s="16">
        <v>11</v>
      </c>
      <c r="M29" s="18">
        <v>35</v>
      </c>
      <c r="N29" s="16">
        <v>31</v>
      </c>
      <c r="O29" s="17" t="s">
        <v>67</v>
      </c>
    </row>
    <row r="30" spans="1:15" ht="12.75">
      <c r="A30" s="7">
        <v>15</v>
      </c>
      <c r="B30" s="12" t="s">
        <v>50</v>
      </c>
      <c r="C30" s="36" t="s">
        <v>17</v>
      </c>
      <c r="D30" s="7" t="s">
        <v>24</v>
      </c>
      <c r="E30" s="6" t="s">
        <v>63</v>
      </c>
      <c r="F30" s="31" t="s">
        <v>18</v>
      </c>
      <c r="G30" s="25">
        <v>4</v>
      </c>
      <c r="H30" s="25">
        <v>0</v>
      </c>
      <c r="I30" s="25">
        <v>6</v>
      </c>
      <c r="J30" s="25">
        <v>0</v>
      </c>
      <c r="K30" s="25">
        <v>0</v>
      </c>
      <c r="L30" s="17">
        <v>10</v>
      </c>
      <c r="M30" s="18">
        <v>35</v>
      </c>
      <c r="N30" s="17">
        <v>29</v>
      </c>
      <c r="O30" s="19" t="s">
        <v>67</v>
      </c>
    </row>
    <row r="31" spans="1:15" ht="12.75">
      <c r="A31" s="7">
        <v>16</v>
      </c>
      <c r="B31" s="12" t="s">
        <v>39</v>
      </c>
      <c r="C31" s="36" t="s">
        <v>17</v>
      </c>
      <c r="D31" s="7" t="s">
        <v>24</v>
      </c>
      <c r="E31" s="6" t="s">
        <v>63</v>
      </c>
      <c r="F31" s="31" t="s">
        <v>20</v>
      </c>
      <c r="G31" s="25">
        <v>0</v>
      </c>
      <c r="H31" s="25">
        <v>0</v>
      </c>
      <c r="I31" s="25">
        <v>7</v>
      </c>
      <c r="J31" s="33">
        <v>1</v>
      </c>
      <c r="K31" s="33">
        <v>0</v>
      </c>
      <c r="L31" s="16">
        <v>8</v>
      </c>
      <c r="M31" s="18">
        <v>35</v>
      </c>
      <c r="N31" s="16">
        <v>23</v>
      </c>
      <c r="O31" s="19" t="s">
        <v>67</v>
      </c>
    </row>
    <row r="32" spans="1:15" ht="12.75">
      <c r="A32" s="7">
        <v>17</v>
      </c>
      <c r="B32" s="12" t="s">
        <v>36</v>
      </c>
      <c r="C32" s="36" t="s">
        <v>17</v>
      </c>
      <c r="D32" s="7" t="s">
        <v>24</v>
      </c>
      <c r="E32" s="6" t="s">
        <v>63</v>
      </c>
      <c r="F32" s="31" t="s">
        <v>18</v>
      </c>
      <c r="G32" s="25">
        <v>0</v>
      </c>
      <c r="H32" s="25">
        <v>0</v>
      </c>
      <c r="I32" s="25">
        <v>6</v>
      </c>
      <c r="J32" s="25">
        <v>1</v>
      </c>
      <c r="K32" s="25">
        <v>0</v>
      </c>
      <c r="L32" s="16">
        <v>7</v>
      </c>
      <c r="M32" s="18">
        <v>35</v>
      </c>
      <c r="N32" s="16">
        <v>20</v>
      </c>
      <c r="O32" s="19" t="s">
        <v>67</v>
      </c>
    </row>
    <row r="33" spans="1:15" ht="12.75">
      <c r="A33" s="7">
        <v>18</v>
      </c>
      <c r="B33" s="12" t="s">
        <v>43</v>
      </c>
      <c r="C33" s="36" t="s">
        <v>17</v>
      </c>
      <c r="D33" s="7" t="s">
        <v>24</v>
      </c>
      <c r="E33" s="6" t="s">
        <v>26</v>
      </c>
      <c r="F33" s="31" t="s">
        <v>22</v>
      </c>
      <c r="G33" s="25">
        <v>7</v>
      </c>
      <c r="H33" s="25">
        <v>0</v>
      </c>
      <c r="I33" s="25">
        <v>0</v>
      </c>
      <c r="J33" s="33">
        <v>0</v>
      </c>
      <c r="K33" s="33">
        <v>0</v>
      </c>
      <c r="L33" s="16">
        <v>7</v>
      </c>
      <c r="M33" s="18">
        <v>35</v>
      </c>
      <c r="N33" s="16">
        <v>20</v>
      </c>
      <c r="O33" s="19" t="s">
        <v>67</v>
      </c>
    </row>
    <row r="34" spans="1:15" ht="12.75">
      <c r="A34" s="7">
        <v>19</v>
      </c>
      <c r="B34" s="12" t="s">
        <v>46</v>
      </c>
      <c r="C34" s="36" t="s">
        <v>17</v>
      </c>
      <c r="D34" s="7" t="s">
        <v>24</v>
      </c>
      <c r="E34" s="6" t="s">
        <v>26</v>
      </c>
      <c r="F34" s="31" t="s">
        <v>22</v>
      </c>
      <c r="G34" s="25">
        <v>0</v>
      </c>
      <c r="H34" s="25">
        <v>0</v>
      </c>
      <c r="I34" s="25">
        <v>7</v>
      </c>
      <c r="J34" s="25">
        <v>0</v>
      </c>
      <c r="K34" s="25">
        <v>0</v>
      </c>
      <c r="L34" s="17">
        <v>7</v>
      </c>
      <c r="M34" s="18">
        <v>35</v>
      </c>
      <c r="N34" s="17">
        <v>20</v>
      </c>
      <c r="O34" s="19" t="s">
        <v>67</v>
      </c>
    </row>
    <row r="35" spans="1:15" ht="12.75">
      <c r="A35" s="7">
        <v>20</v>
      </c>
      <c r="B35" s="12" t="s">
        <v>48</v>
      </c>
      <c r="C35" s="36" t="s">
        <v>17</v>
      </c>
      <c r="D35" s="7" t="s">
        <v>24</v>
      </c>
      <c r="E35" s="6" t="s">
        <v>26</v>
      </c>
      <c r="F35" s="31" t="s">
        <v>22</v>
      </c>
      <c r="G35" s="25">
        <v>7</v>
      </c>
      <c r="H35" s="25">
        <v>0</v>
      </c>
      <c r="I35" s="25">
        <v>0</v>
      </c>
      <c r="J35" s="25">
        <v>0</v>
      </c>
      <c r="K35" s="25">
        <v>0</v>
      </c>
      <c r="L35" s="17">
        <v>7</v>
      </c>
      <c r="M35" s="18">
        <v>35</v>
      </c>
      <c r="N35" s="17">
        <v>20</v>
      </c>
      <c r="O35" s="19" t="s">
        <v>67</v>
      </c>
    </row>
    <row r="36" spans="1:15" ht="12.75">
      <c r="A36" s="7">
        <v>21</v>
      </c>
      <c r="B36" s="12" t="s">
        <v>55</v>
      </c>
      <c r="C36" s="36" t="s">
        <v>17</v>
      </c>
      <c r="D36" s="7" t="s">
        <v>24</v>
      </c>
      <c r="E36" s="6" t="s">
        <v>25</v>
      </c>
      <c r="F36" s="31" t="s">
        <v>19</v>
      </c>
      <c r="G36" s="25">
        <v>0</v>
      </c>
      <c r="H36" s="25">
        <v>0</v>
      </c>
      <c r="I36" s="25">
        <v>7</v>
      </c>
      <c r="J36" s="25">
        <v>0</v>
      </c>
      <c r="K36" s="25">
        <v>0</v>
      </c>
      <c r="L36" s="17">
        <v>7</v>
      </c>
      <c r="M36" s="18">
        <v>35</v>
      </c>
      <c r="N36" s="17">
        <v>20</v>
      </c>
      <c r="O36" s="19" t="s">
        <v>67</v>
      </c>
    </row>
    <row r="37" spans="1:15" ht="12.75">
      <c r="A37" s="7">
        <v>22</v>
      </c>
      <c r="B37" s="12" t="s">
        <v>49</v>
      </c>
      <c r="C37" s="36" t="s">
        <v>17</v>
      </c>
      <c r="D37" s="7" t="s">
        <v>24</v>
      </c>
      <c r="E37" s="6" t="s">
        <v>25</v>
      </c>
      <c r="F37" s="31" t="s">
        <v>19</v>
      </c>
      <c r="G37" s="25">
        <v>4</v>
      </c>
      <c r="H37" s="25">
        <v>0</v>
      </c>
      <c r="I37" s="25">
        <v>1</v>
      </c>
      <c r="J37" s="25">
        <v>1</v>
      </c>
      <c r="K37" s="25">
        <v>0</v>
      </c>
      <c r="L37" s="17">
        <v>6</v>
      </c>
      <c r="M37" s="18">
        <v>35</v>
      </c>
      <c r="N37" s="17">
        <v>17</v>
      </c>
      <c r="O37" s="19" t="s">
        <v>67</v>
      </c>
    </row>
    <row r="38" spans="1:15" ht="12.75">
      <c r="A38" s="7">
        <v>23</v>
      </c>
      <c r="B38" s="12" t="s">
        <v>59</v>
      </c>
      <c r="C38" s="36" t="s">
        <v>17</v>
      </c>
      <c r="D38" s="7" t="s">
        <v>24</v>
      </c>
      <c r="E38" s="6" t="s">
        <v>63</v>
      </c>
      <c r="F38" s="31" t="s">
        <v>20</v>
      </c>
      <c r="G38" s="25">
        <v>0</v>
      </c>
      <c r="H38" s="25">
        <v>0</v>
      </c>
      <c r="I38" s="25">
        <v>6</v>
      </c>
      <c r="J38" s="25">
        <v>0</v>
      </c>
      <c r="K38" s="25">
        <v>0</v>
      </c>
      <c r="L38" s="17">
        <v>6</v>
      </c>
      <c r="M38" s="18">
        <v>35</v>
      </c>
      <c r="N38" s="17">
        <v>17</v>
      </c>
      <c r="O38" s="17" t="s">
        <v>67</v>
      </c>
    </row>
    <row r="39" spans="1:15" ht="12.75">
      <c r="A39" s="7">
        <v>24</v>
      </c>
      <c r="B39" s="12" t="s">
        <v>32</v>
      </c>
      <c r="C39" s="36" t="s">
        <v>17</v>
      </c>
      <c r="D39" s="7" t="s">
        <v>24</v>
      </c>
      <c r="E39" s="6" t="s">
        <v>25</v>
      </c>
      <c r="F39" s="31" t="s">
        <v>19</v>
      </c>
      <c r="G39" s="25">
        <v>4</v>
      </c>
      <c r="H39" s="25">
        <v>0</v>
      </c>
      <c r="I39" s="25">
        <v>0</v>
      </c>
      <c r="J39" s="33">
        <v>1</v>
      </c>
      <c r="K39" s="33">
        <v>0</v>
      </c>
      <c r="L39" s="16">
        <v>5</v>
      </c>
      <c r="M39" s="18">
        <v>35</v>
      </c>
      <c r="N39" s="16">
        <v>14</v>
      </c>
      <c r="O39" s="19" t="s">
        <v>67</v>
      </c>
    </row>
    <row r="40" spans="1:15" ht="12.75">
      <c r="A40" s="7">
        <v>25</v>
      </c>
      <c r="B40" s="12" t="s">
        <v>61</v>
      </c>
      <c r="C40" s="36" t="s">
        <v>17</v>
      </c>
      <c r="D40" s="7" t="s">
        <v>24</v>
      </c>
      <c r="E40" s="6" t="s">
        <v>25</v>
      </c>
      <c r="F40" s="31" t="s">
        <v>19</v>
      </c>
      <c r="G40" s="25">
        <v>4</v>
      </c>
      <c r="H40" s="25">
        <v>0</v>
      </c>
      <c r="I40" s="25">
        <v>0</v>
      </c>
      <c r="J40" s="25">
        <v>0</v>
      </c>
      <c r="K40" s="25">
        <v>0</v>
      </c>
      <c r="L40" s="17">
        <v>4</v>
      </c>
      <c r="M40" s="18">
        <v>35</v>
      </c>
      <c r="N40" s="17">
        <v>11</v>
      </c>
      <c r="O40" s="19" t="s">
        <v>67</v>
      </c>
    </row>
    <row r="41" spans="1:15" ht="12.75">
      <c r="A41" s="7">
        <v>26</v>
      </c>
      <c r="B41" s="12" t="s">
        <v>57</v>
      </c>
      <c r="C41" s="36" t="s">
        <v>17</v>
      </c>
      <c r="D41" s="7" t="s">
        <v>24</v>
      </c>
      <c r="E41" s="6" t="s">
        <v>25</v>
      </c>
      <c r="F41" s="31" t="s">
        <v>19</v>
      </c>
      <c r="G41" s="25">
        <v>0</v>
      </c>
      <c r="H41" s="25">
        <v>0</v>
      </c>
      <c r="I41" s="25">
        <v>0</v>
      </c>
      <c r="J41" s="25">
        <v>1</v>
      </c>
      <c r="K41" s="25">
        <v>0</v>
      </c>
      <c r="L41" s="17">
        <v>1</v>
      </c>
      <c r="M41" s="18">
        <v>35</v>
      </c>
      <c r="N41" s="17">
        <v>3</v>
      </c>
      <c r="O41" s="19" t="s">
        <v>67</v>
      </c>
    </row>
    <row r="42" spans="1:15" ht="12.75">
      <c r="A42" s="7">
        <v>27</v>
      </c>
      <c r="B42" s="12" t="s">
        <v>35</v>
      </c>
      <c r="C42" s="36" t="s">
        <v>17</v>
      </c>
      <c r="D42" s="7" t="s">
        <v>24</v>
      </c>
      <c r="E42" s="6" t="s">
        <v>63</v>
      </c>
      <c r="F42" s="31" t="s">
        <v>18</v>
      </c>
      <c r="G42" s="25">
        <v>0</v>
      </c>
      <c r="H42" s="25">
        <v>0</v>
      </c>
      <c r="I42" s="25">
        <v>0</v>
      </c>
      <c r="J42" s="33">
        <v>0</v>
      </c>
      <c r="K42" s="33">
        <v>0</v>
      </c>
      <c r="L42" s="16">
        <v>0</v>
      </c>
      <c r="M42" s="18">
        <v>35</v>
      </c>
      <c r="N42" s="16">
        <v>0</v>
      </c>
      <c r="O42" s="19" t="s">
        <v>67</v>
      </c>
    </row>
    <row r="43" spans="1:15" ht="12.75">
      <c r="A43" s="7">
        <v>28</v>
      </c>
      <c r="B43" s="12" t="s">
        <v>37</v>
      </c>
      <c r="C43" s="36" t="s">
        <v>17</v>
      </c>
      <c r="D43" s="7" t="s">
        <v>24</v>
      </c>
      <c r="E43" s="6" t="s">
        <v>63</v>
      </c>
      <c r="F43" s="31" t="s">
        <v>20</v>
      </c>
      <c r="G43" s="25">
        <v>0</v>
      </c>
      <c r="H43" s="25">
        <v>0</v>
      </c>
      <c r="I43" s="25">
        <v>0</v>
      </c>
      <c r="J43" s="33">
        <v>0</v>
      </c>
      <c r="K43" s="33">
        <v>0</v>
      </c>
      <c r="L43" s="16">
        <v>0</v>
      </c>
      <c r="M43" s="18">
        <v>35</v>
      </c>
      <c r="N43" s="16">
        <v>0</v>
      </c>
      <c r="O43" s="19" t="s">
        <v>67</v>
      </c>
    </row>
    <row r="44" spans="1:15" ht="12.75">
      <c r="A44" s="7">
        <v>29</v>
      </c>
      <c r="B44" s="12" t="s">
        <v>53</v>
      </c>
      <c r="C44" s="36" t="s">
        <v>17</v>
      </c>
      <c r="D44" s="7" t="s">
        <v>24</v>
      </c>
      <c r="E44" s="6" t="s">
        <v>64</v>
      </c>
      <c r="F44" s="31" t="s">
        <v>21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17">
        <v>0</v>
      </c>
      <c r="M44" s="18">
        <v>35</v>
      </c>
      <c r="N44" s="17">
        <v>0</v>
      </c>
      <c r="O44" s="19" t="s">
        <v>67</v>
      </c>
    </row>
    <row r="45" spans="1:15" ht="12.75">
      <c r="A45" s="7">
        <v>30</v>
      </c>
      <c r="B45" s="12" t="s">
        <v>56</v>
      </c>
      <c r="C45" s="36" t="s">
        <v>17</v>
      </c>
      <c r="D45" s="7" t="s">
        <v>24</v>
      </c>
      <c r="E45" s="6" t="s">
        <v>25</v>
      </c>
      <c r="F45" s="31" t="s">
        <v>19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17">
        <v>0</v>
      </c>
      <c r="M45" s="18">
        <v>35</v>
      </c>
      <c r="N45" s="17">
        <v>0</v>
      </c>
      <c r="O45" s="19" t="s">
        <v>67</v>
      </c>
    </row>
    <row r="46" spans="1:15" ht="12.75">
      <c r="A46" s="13">
        <v>31</v>
      </c>
      <c r="B46" s="12" t="s">
        <v>31</v>
      </c>
      <c r="C46" s="36" t="s">
        <v>17</v>
      </c>
      <c r="D46" s="28" t="s">
        <v>24</v>
      </c>
      <c r="E46" s="6" t="s">
        <v>63</v>
      </c>
      <c r="F46" s="31" t="s">
        <v>18</v>
      </c>
      <c r="G46" s="24">
        <v>0</v>
      </c>
      <c r="H46" s="24">
        <v>0</v>
      </c>
      <c r="I46" s="24">
        <v>0</v>
      </c>
      <c r="J46" s="32">
        <v>0</v>
      </c>
      <c r="K46" s="32">
        <v>0</v>
      </c>
      <c r="L46" s="18">
        <v>0</v>
      </c>
      <c r="M46" s="18">
        <v>35</v>
      </c>
      <c r="N46" s="18">
        <v>0</v>
      </c>
      <c r="O46" s="19" t="s">
        <v>67</v>
      </c>
    </row>
    <row r="47" spans="2:13" ht="12.75">
      <c r="B47" s="29"/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2:13" ht="12.75">
      <c r="B48" s="29"/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2:13" ht="12.75">
      <c r="B49" s="10" t="s">
        <v>8</v>
      </c>
      <c r="C49" s="38"/>
      <c r="D49" s="9"/>
      <c r="E49" s="8" t="s">
        <v>9</v>
      </c>
      <c r="F49" s="29"/>
      <c r="G49" s="29"/>
      <c r="H49" s="29"/>
      <c r="I49" s="29"/>
      <c r="J49" s="29"/>
      <c r="K49" s="29"/>
      <c r="L49" s="29"/>
      <c r="M49" s="29"/>
    </row>
    <row r="50" spans="2:13" ht="12.75">
      <c r="B50" s="11" t="s">
        <v>10</v>
      </c>
      <c r="C50" s="39"/>
      <c r="D50" s="30"/>
      <c r="E50" s="30"/>
      <c r="F50" s="29"/>
      <c r="G50" s="29"/>
      <c r="H50" s="29"/>
      <c r="I50" s="29"/>
      <c r="J50" s="29"/>
      <c r="K50" s="29"/>
      <c r="L50" s="29"/>
      <c r="M50" s="29"/>
    </row>
    <row r="51" spans="2:13" ht="12.75">
      <c r="B51" s="5"/>
      <c r="C51" s="5"/>
      <c r="D51" s="26"/>
      <c r="E51" s="8" t="s">
        <v>9</v>
      </c>
      <c r="F51" s="29"/>
      <c r="G51" s="29"/>
      <c r="H51" s="29"/>
      <c r="I51" s="29"/>
      <c r="J51" s="29"/>
      <c r="K51" s="29"/>
      <c r="L51" s="29"/>
      <c r="M51" s="29"/>
    </row>
    <row r="52" spans="2:13" ht="12.75">
      <c r="B52" s="5"/>
      <c r="C52" s="5"/>
      <c r="D52" s="5"/>
      <c r="E52" s="8" t="s">
        <v>9</v>
      </c>
      <c r="F52" s="29"/>
      <c r="G52" s="29"/>
      <c r="H52" s="29"/>
      <c r="I52" s="29"/>
      <c r="J52" s="29"/>
      <c r="K52" s="29"/>
      <c r="L52" s="29"/>
      <c r="M52" s="29"/>
    </row>
    <row r="53" spans="2:13" ht="26.25" customHeight="1">
      <c r="B53" s="5"/>
      <c r="C53" s="5"/>
      <c r="D53" s="5"/>
      <c r="E53" s="8" t="s">
        <v>9</v>
      </c>
      <c r="F53" s="29"/>
      <c r="G53" s="29"/>
      <c r="H53" s="29"/>
      <c r="I53" s="29"/>
      <c r="J53" s="29"/>
      <c r="K53" s="29"/>
      <c r="L53" s="29"/>
      <c r="M53" s="29"/>
    </row>
    <row r="54" spans="2:13" ht="12.75">
      <c r="B54" s="5"/>
      <c r="C54" s="5"/>
      <c r="D54" s="5"/>
      <c r="E54" s="8" t="s">
        <v>9</v>
      </c>
      <c r="F54" s="29"/>
      <c r="G54" s="29"/>
      <c r="H54" s="29"/>
      <c r="I54" s="29"/>
      <c r="J54" s="29"/>
      <c r="K54" s="29"/>
      <c r="L54" s="29"/>
      <c r="M54" s="29"/>
    </row>
    <row r="55" spans="2:13" ht="12.75">
      <c r="B55" s="5"/>
      <c r="C55" s="5"/>
      <c r="D55" s="5"/>
      <c r="E55" s="8" t="s">
        <v>9</v>
      </c>
      <c r="F55" s="29"/>
      <c r="G55" s="29"/>
      <c r="H55" s="29"/>
      <c r="I55" s="29"/>
      <c r="J55" s="29"/>
      <c r="K55" s="29"/>
      <c r="L55" s="29"/>
      <c r="M55" s="29"/>
    </row>
    <row r="56" spans="2:13" ht="12.75">
      <c r="B56" s="5"/>
      <c r="C56" s="5"/>
      <c r="D56" s="5"/>
      <c r="E56" s="8" t="s">
        <v>9</v>
      </c>
      <c r="F56" s="29"/>
      <c r="G56" s="29"/>
      <c r="H56" s="29"/>
      <c r="I56" s="29"/>
      <c r="J56" s="29"/>
      <c r="K56" s="29"/>
      <c r="L56" s="29"/>
      <c r="M56" s="29"/>
    </row>
    <row r="57" spans="2:13" ht="12.75">
      <c r="B57" s="5"/>
      <c r="C57" s="5"/>
      <c r="D57" s="5"/>
      <c r="E57" s="8" t="s">
        <v>9</v>
      </c>
      <c r="F57" s="29"/>
      <c r="G57" s="29"/>
      <c r="H57" s="29"/>
      <c r="I57" s="29"/>
      <c r="J57" s="29"/>
      <c r="K57" s="29"/>
      <c r="L57" s="29"/>
      <c r="M57" s="29"/>
    </row>
    <row r="58" spans="2:13" ht="12.75">
      <c r="B58" s="5"/>
      <c r="C58" s="5"/>
      <c r="D58" s="5"/>
      <c r="E58" s="8" t="s">
        <v>9</v>
      </c>
      <c r="F58" s="29"/>
      <c r="G58" s="29"/>
      <c r="H58" s="29"/>
      <c r="I58" s="29"/>
      <c r="J58" s="29"/>
      <c r="K58" s="29"/>
      <c r="L58" s="29"/>
      <c r="M58" s="29"/>
    </row>
    <row r="59" spans="2:13" ht="12.75">
      <c r="B59" s="5"/>
      <c r="C59" s="5"/>
      <c r="D59" s="5"/>
      <c r="E59" s="8" t="s">
        <v>9</v>
      </c>
      <c r="F59" s="29"/>
      <c r="G59" s="29"/>
      <c r="H59" s="29"/>
      <c r="I59" s="29"/>
      <c r="J59" s="29"/>
      <c r="K59" s="29"/>
      <c r="L59" s="29"/>
      <c r="M59" s="29"/>
    </row>
  </sheetData>
  <sheetProtection/>
  <mergeCells count="10">
    <mergeCell ref="A13:O13"/>
    <mergeCell ref="A8:O8"/>
    <mergeCell ref="A9:K9"/>
    <mergeCell ref="A3:O3"/>
    <mergeCell ref="A5:O5"/>
    <mergeCell ref="A6:O6"/>
    <mergeCell ref="A7:O7"/>
    <mergeCell ref="A10:O10"/>
    <mergeCell ref="A11:O11"/>
    <mergeCell ref="A12: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82"/>
  <sheetViews>
    <sheetView zoomScalePageLayoutView="0" workbookViewId="0" topLeftCell="A1">
      <selection activeCell="O19" sqref="O19"/>
    </sheetView>
  </sheetViews>
  <sheetFormatPr defaultColWidth="9.33203125" defaultRowHeight="12"/>
  <cols>
    <col min="3" max="3" width="14.33203125" style="0" customWidth="1"/>
    <col min="4" max="4" width="12.16015625" style="0" customWidth="1"/>
    <col min="5" max="5" width="28.16015625" style="0" customWidth="1"/>
    <col min="6" max="6" width="14.5" style="0" customWidth="1"/>
    <col min="7" max="7" width="11.5" style="0" customWidth="1"/>
    <col min="8" max="11" width="10.83203125" style="0" customWidth="1"/>
    <col min="12" max="12" width="13" style="0" customWidth="1"/>
    <col min="13" max="13" width="22.5" style="0" customWidth="1"/>
    <col min="14" max="14" width="18.83203125" style="0" customWidth="1"/>
    <col min="15" max="15" width="23.33203125" style="0" customWidth="1"/>
  </cols>
  <sheetData>
    <row r="3" spans="1:15" ht="15">
      <c r="A3" s="74" t="s">
        <v>155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75" t="s">
        <v>154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5">
      <c r="A6" s="75" t="s">
        <v>153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">
      <c r="A7" s="76" t="s">
        <v>152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5">
      <c r="A8" s="73" t="s">
        <v>72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5">
      <c r="A9" s="73" t="s">
        <v>151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2"/>
      <c r="M9" s="2"/>
      <c r="N9" s="2"/>
      <c r="O9" s="2"/>
    </row>
    <row r="10" spans="1:15" ht="14.25">
      <c r="A10" s="72" t="s">
        <v>150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4.25">
      <c r="A11" s="72" t="s">
        <v>149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4.25">
      <c r="A12" s="72" t="s">
        <v>68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4.25">
      <c r="A13" s="72" t="s">
        <v>148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89.25">
      <c r="A15" s="58" t="s">
        <v>0</v>
      </c>
      <c r="B15" s="64" t="s">
        <v>1</v>
      </c>
      <c r="C15" s="63" t="s">
        <v>147</v>
      </c>
      <c r="D15" s="59" t="s">
        <v>2</v>
      </c>
      <c r="E15" s="59" t="s">
        <v>3</v>
      </c>
      <c r="F15" s="60" t="s">
        <v>4</v>
      </c>
      <c r="G15" s="62" t="s">
        <v>11</v>
      </c>
      <c r="H15" s="59" t="s">
        <v>12</v>
      </c>
      <c r="I15" s="61" t="s">
        <v>13</v>
      </c>
      <c r="J15" s="59" t="s">
        <v>14</v>
      </c>
      <c r="K15" s="60" t="s">
        <v>65</v>
      </c>
      <c r="L15" s="59" t="s">
        <v>5</v>
      </c>
      <c r="M15" s="59" t="s">
        <v>6</v>
      </c>
      <c r="N15" s="59" t="s">
        <v>7</v>
      </c>
      <c r="O15" s="58" t="s">
        <v>146</v>
      </c>
    </row>
    <row r="16" spans="1:15" ht="31.5" customHeight="1">
      <c r="A16" s="42" t="s">
        <v>145</v>
      </c>
      <c r="B16" s="17" t="s">
        <v>144</v>
      </c>
      <c r="C16" s="52" t="s">
        <v>17</v>
      </c>
      <c r="D16" s="42" t="s">
        <v>76</v>
      </c>
      <c r="E16" s="52" t="s">
        <v>63</v>
      </c>
      <c r="F16" s="55" t="s">
        <v>109</v>
      </c>
      <c r="G16" s="42">
        <v>7</v>
      </c>
      <c r="H16" s="42">
        <v>0</v>
      </c>
      <c r="I16" s="42">
        <v>0</v>
      </c>
      <c r="J16" s="42">
        <v>0</v>
      </c>
      <c r="K16" s="47">
        <v>5</v>
      </c>
      <c r="L16" s="16">
        <v>12</v>
      </c>
      <c r="M16" s="16">
        <v>35</v>
      </c>
      <c r="N16" s="16">
        <v>34</v>
      </c>
      <c r="O16" s="17" t="s">
        <v>67</v>
      </c>
    </row>
    <row r="17" spans="1:15" ht="31.5" customHeight="1">
      <c r="A17" s="42" t="s">
        <v>143</v>
      </c>
      <c r="B17" s="17" t="s">
        <v>142</v>
      </c>
      <c r="C17" s="52" t="s">
        <v>17</v>
      </c>
      <c r="D17" s="42" t="s">
        <v>76</v>
      </c>
      <c r="E17" s="52" t="s">
        <v>26</v>
      </c>
      <c r="F17" s="55" t="s">
        <v>106</v>
      </c>
      <c r="G17" s="42">
        <v>7</v>
      </c>
      <c r="H17" s="42">
        <v>1</v>
      </c>
      <c r="I17" s="42">
        <v>3</v>
      </c>
      <c r="J17" s="42">
        <v>0</v>
      </c>
      <c r="K17" s="47">
        <v>7</v>
      </c>
      <c r="L17" s="16">
        <v>17</v>
      </c>
      <c r="M17" s="16">
        <v>35</v>
      </c>
      <c r="N17" s="16">
        <v>49</v>
      </c>
      <c r="O17" s="17" t="s">
        <v>67</v>
      </c>
    </row>
    <row r="18" spans="1:15" ht="31.5" customHeight="1">
      <c r="A18" s="42" t="s">
        <v>141</v>
      </c>
      <c r="B18" s="17" t="s">
        <v>140</v>
      </c>
      <c r="C18" s="52" t="s">
        <v>17</v>
      </c>
      <c r="D18" s="42" t="s">
        <v>76</v>
      </c>
      <c r="E18" s="52" t="s">
        <v>26</v>
      </c>
      <c r="F18" s="55" t="s">
        <v>106</v>
      </c>
      <c r="G18" s="42">
        <v>0</v>
      </c>
      <c r="H18" s="42">
        <v>0</v>
      </c>
      <c r="I18" s="42">
        <v>3</v>
      </c>
      <c r="J18" s="42">
        <v>0</v>
      </c>
      <c r="K18" s="47">
        <v>0</v>
      </c>
      <c r="L18" s="16">
        <v>3</v>
      </c>
      <c r="M18" s="16">
        <v>35</v>
      </c>
      <c r="N18" s="16">
        <v>9</v>
      </c>
      <c r="O18" s="17" t="s">
        <v>67</v>
      </c>
    </row>
    <row r="19" spans="1:15" ht="31.5" customHeight="1">
      <c r="A19" s="42" t="s">
        <v>139</v>
      </c>
      <c r="B19" s="17" t="s">
        <v>138</v>
      </c>
      <c r="C19" s="52" t="s">
        <v>17</v>
      </c>
      <c r="D19" s="42" t="s">
        <v>76</v>
      </c>
      <c r="E19" s="52" t="s">
        <v>26</v>
      </c>
      <c r="F19" s="55" t="s">
        <v>106</v>
      </c>
      <c r="G19" s="42">
        <v>0</v>
      </c>
      <c r="H19" s="42">
        <v>0</v>
      </c>
      <c r="I19" s="42">
        <v>0</v>
      </c>
      <c r="J19" s="42">
        <v>0</v>
      </c>
      <c r="K19" s="47">
        <v>0</v>
      </c>
      <c r="L19" s="16">
        <v>0</v>
      </c>
      <c r="M19" s="16">
        <v>35</v>
      </c>
      <c r="N19" s="16">
        <v>0</v>
      </c>
      <c r="O19" s="17" t="s">
        <v>67</v>
      </c>
    </row>
    <row r="20" spans="1:15" ht="31.5" customHeight="1">
      <c r="A20" s="42" t="s">
        <v>137</v>
      </c>
      <c r="B20" s="17" t="s">
        <v>136</v>
      </c>
      <c r="C20" s="52" t="s">
        <v>17</v>
      </c>
      <c r="D20" s="42" t="s">
        <v>76</v>
      </c>
      <c r="E20" s="52" t="s">
        <v>75</v>
      </c>
      <c r="F20" s="55" t="s">
        <v>74</v>
      </c>
      <c r="G20" s="42">
        <v>0</v>
      </c>
      <c r="H20" s="42">
        <v>0</v>
      </c>
      <c r="I20" s="42">
        <v>0</v>
      </c>
      <c r="J20" s="42">
        <v>0</v>
      </c>
      <c r="K20" s="47">
        <v>0</v>
      </c>
      <c r="L20" s="16">
        <v>0</v>
      </c>
      <c r="M20" s="16">
        <v>35</v>
      </c>
      <c r="N20" s="16">
        <v>0</v>
      </c>
      <c r="O20" s="17" t="s">
        <v>67</v>
      </c>
    </row>
    <row r="21" spans="1:15" ht="31.5" customHeight="1">
      <c r="A21" s="42" t="s">
        <v>135</v>
      </c>
      <c r="B21" s="17" t="s">
        <v>134</v>
      </c>
      <c r="C21" s="52" t="s">
        <v>17</v>
      </c>
      <c r="D21" s="42" t="s">
        <v>76</v>
      </c>
      <c r="E21" s="52" t="s">
        <v>26</v>
      </c>
      <c r="F21" s="55" t="s">
        <v>106</v>
      </c>
      <c r="G21" s="42">
        <v>7</v>
      </c>
      <c r="H21" s="42">
        <v>0</v>
      </c>
      <c r="I21" s="42">
        <v>0</v>
      </c>
      <c r="J21" s="42">
        <v>0</v>
      </c>
      <c r="K21" s="42">
        <v>7</v>
      </c>
      <c r="L21" s="16">
        <v>14</v>
      </c>
      <c r="M21" s="16">
        <v>35</v>
      </c>
      <c r="N21" s="16">
        <v>40</v>
      </c>
      <c r="O21" s="17" t="s">
        <v>67</v>
      </c>
    </row>
    <row r="22" spans="1:15" ht="31.5" customHeight="1">
      <c r="A22" s="42" t="s">
        <v>133</v>
      </c>
      <c r="B22" s="17" t="s">
        <v>132</v>
      </c>
      <c r="C22" s="52" t="s">
        <v>17</v>
      </c>
      <c r="D22" s="42" t="s">
        <v>76</v>
      </c>
      <c r="E22" s="52" t="s">
        <v>26</v>
      </c>
      <c r="F22" s="55" t="s">
        <v>106</v>
      </c>
      <c r="G22" s="42">
        <v>0</v>
      </c>
      <c r="H22" s="42">
        <v>0</v>
      </c>
      <c r="I22" s="42">
        <v>0</v>
      </c>
      <c r="J22" s="42">
        <v>0</v>
      </c>
      <c r="K22" s="47">
        <v>0</v>
      </c>
      <c r="L22" s="16">
        <v>0</v>
      </c>
      <c r="M22" s="16">
        <v>35</v>
      </c>
      <c r="N22" s="16">
        <v>0</v>
      </c>
      <c r="O22" s="17" t="s">
        <v>67</v>
      </c>
    </row>
    <row r="23" spans="1:15" ht="31.5" customHeight="1">
      <c r="A23" s="42" t="s">
        <v>131</v>
      </c>
      <c r="B23" s="17" t="s">
        <v>130</v>
      </c>
      <c r="C23" s="52" t="s">
        <v>17</v>
      </c>
      <c r="D23" s="42" t="s">
        <v>76</v>
      </c>
      <c r="E23" s="52" t="s">
        <v>63</v>
      </c>
      <c r="F23" s="55" t="s">
        <v>109</v>
      </c>
      <c r="G23" s="42">
        <v>7</v>
      </c>
      <c r="H23" s="42">
        <v>0</v>
      </c>
      <c r="I23" s="42">
        <v>0</v>
      </c>
      <c r="J23" s="42">
        <v>0</v>
      </c>
      <c r="K23" s="47">
        <v>0</v>
      </c>
      <c r="L23" s="16">
        <v>7</v>
      </c>
      <c r="M23" s="16">
        <v>35</v>
      </c>
      <c r="N23" s="16">
        <v>20</v>
      </c>
      <c r="O23" s="17" t="s">
        <v>67</v>
      </c>
    </row>
    <row r="24" spans="1:15" ht="31.5" customHeight="1">
      <c r="A24" s="42" t="s">
        <v>129</v>
      </c>
      <c r="B24" s="17" t="s">
        <v>128</v>
      </c>
      <c r="C24" s="52" t="s">
        <v>17</v>
      </c>
      <c r="D24" s="42" t="s">
        <v>76</v>
      </c>
      <c r="E24" s="52" t="s">
        <v>63</v>
      </c>
      <c r="F24" s="55" t="s">
        <v>109</v>
      </c>
      <c r="G24" s="42">
        <v>7</v>
      </c>
      <c r="H24" s="42">
        <v>0</v>
      </c>
      <c r="I24" s="42">
        <v>3</v>
      </c>
      <c r="J24" s="42">
        <v>0</v>
      </c>
      <c r="K24" s="47">
        <v>0</v>
      </c>
      <c r="L24" s="16">
        <v>10</v>
      </c>
      <c r="M24" s="16">
        <v>35</v>
      </c>
      <c r="N24" s="16">
        <v>29</v>
      </c>
      <c r="O24" s="17" t="s">
        <v>67</v>
      </c>
    </row>
    <row r="25" spans="1:15" ht="31.5" customHeight="1">
      <c r="A25" s="42" t="s">
        <v>127</v>
      </c>
      <c r="B25" s="17" t="s">
        <v>126</v>
      </c>
      <c r="C25" s="52" t="s">
        <v>17</v>
      </c>
      <c r="D25" s="42" t="s">
        <v>76</v>
      </c>
      <c r="E25" s="52" t="s">
        <v>63</v>
      </c>
      <c r="F25" s="55" t="s">
        <v>109</v>
      </c>
      <c r="G25" s="42">
        <v>0</v>
      </c>
      <c r="H25" s="42">
        <v>0</v>
      </c>
      <c r="I25" s="42">
        <v>0</v>
      </c>
      <c r="J25" s="42">
        <v>0</v>
      </c>
      <c r="K25" s="47">
        <v>0</v>
      </c>
      <c r="L25" s="16">
        <v>0</v>
      </c>
      <c r="M25" s="16">
        <v>35</v>
      </c>
      <c r="N25" s="16">
        <v>0</v>
      </c>
      <c r="O25" s="17" t="s">
        <v>67</v>
      </c>
    </row>
    <row r="26" spans="1:15" ht="31.5" customHeight="1">
      <c r="A26" s="42" t="s">
        <v>125</v>
      </c>
      <c r="B26" s="17" t="s">
        <v>124</v>
      </c>
      <c r="C26" s="52" t="s">
        <v>17</v>
      </c>
      <c r="D26" s="42" t="s">
        <v>76</v>
      </c>
      <c r="E26" s="52" t="s">
        <v>63</v>
      </c>
      <c r="F26" s="55" t="s">
        <v>109</v>
      </c>
      <c r="G26" s="42">
        <v>6</v>
      </c>
      <c r="H26" s="42">
        <v>0</v>
      </c>
      <c r="I26" s="42">
        <v>3</v>
      </c>
      <c r="J26" s="42">
        <v>0</v>
      </c>
      <c r="K26" s="47">
        <v>0</v>
      </c>
      <c r="L26" s="16">
        <v>9</v>
      </c>
      <c r="M26" s="16">
        <v>35</v>
      </c>
      <c r="N26" s="16">
        <v>26</v>
      </c>
      <c r="O26" s="17" t="s">
        <v>67</v>
      </c>
    </row>
    <row r="27" spans="1:15" ht="31.5" customHeight="1">
      <c r="A27" s="42" t="s">
        <v>123</v>
      </c>
      <c r="B27" s="17" t="s">
        <v>122</v>
      </c>
      <c r="C27" s="52" t="s">
        <v>17</v>
      </c>
      <c r="D27" s="42" t="s">
        <v>76</v>
      </c>
      <c r="E27" s="52" t="s">
        <v>75</v>
      </c>
      <c r="F27" s="55" t="s">
        <v>74</v>
      </c>
      <c r="G27" s="42">
        <v>0</v>
      </c>
      <c r="H27" s="42">
        <v>0</v>
      </c>
      <c r="I27" s="42">
        <v>0</v>
      </c>
      <c r="J27" s="42">
        <v>0</v>
      </c>
      <c r="K27" s="47">
        <v>0</v>
      </c>
      <c r="L27" s="16">
        <v>0</v>
      </c>
      <c r="M27" s="16">
        <v>35</v>
      </c>
      <c r="N27" s="16">
        <v>0</v>
      </c>
      <c r="O27" s="17" t="s">
        <v>67</v>
      </c>
    </row>
    <row r="28" spans="1:15" ht="31.5" customHeight="1">
      <c r="A28" s="42" t="s">
        <v>121</v>
      </c>
      <c r="B28" s="17" t="s">
        <v>120</v>
      </c>
      <c r="C28" s="52" t="s">
        <v>17</v>
      </c>
      <c r="D28" s="42" t="s">
        <v>76</v>
      </c>
      <c r="E28" s="52" t="s">
        <v>63</v>
      </c>
      <c r="F28" s="55" t="s">
        <v>109</v>
      </c>
      <c r="G28" s="42">
        <v>7</v>
      </c>
      <c r="H28" s="42">
        <v>0</v>
      </c>
      <c r="I28" s="42">
        <v>0</v>
      </c>
      <c r="J28" s="42">
        <v>5</v>
      </c>
      <c r="K28" s="47">
        <v>0</v>
      </c>
      <c r="L28" s="16">
        <v>12</v>
      </c>
      <c r="M28" s="16">
        <v>35</v>
      </c>
      <c r="N28" s="16">
        <v>34</v>
      </c>
      <c r="O28" s="17" t="s">
        <v>67</v>
      </c>
    </row>
    <row r="29" spans="1:15" ht="31.5" customHeight="1">
      <c r="A29" s="42" t="s">
        <v>119</v>
      </c>
      <c r="B29" s="17" t="s">
        <v>118</v>
      </c>
      <c r="C29" s="52" t="s">
        <v>17</v>
      </c>
      <c r="D29" s="42" t="s">
        <v>76</v>
      </c>
      <c r="E29" s="52" t="s">
        <v>26</v>
      </c>
      <c r="F29" s="55" t="s">
        <v>106</v>
      </c>
      <c r="G29" s="42">
        <v>7</v>
      </c>
      <c r="H29" s="42">
        <v>0</v>
      </c>
      <c r="I29" s="42">
        <v>3</v>
      </c>
      <c r="J29" s="42">
        <v>0</v>
      </c>
      <c r="K29" s="47">
        <v>0</v>
      </c>
      <c r="L29" s="50">
        <v>10</v>
      </c>
      <c r="M29" s="16">
        <v>35</v>
      </c>
      <c r="N29" s="16">
        <v>29</v>
      </c>
      <c r="O29" s="17" t="s">
        <v>67</v>
      </c>
    </row>
    <row r="30" spans="1:15" ht="31.5" customHeight="1">
      <c r="A30" s="42" t="s">
        <v>117</v>
      </c>
      <c r="B30" s="17" t="s">
        <v>116</v>
      </c>
      <c r="C30" s="52" t="s">
        <v>17</v>
      </c>
      <c r="D30" s="42" t="s">
        <v>76</v>
      </c>
      <c r="E30" s="52" t="s">
        <v>26</v>
      </c>
      <c r="F30" s="55" t="s">
        <v>106</v>
      </c>
      <c r="G30" s="42">
        <v>0</v>
      </c>
      <c r="H30" s="42">
        <v>0</v>
      </c>
      <c r="I30" s="42">
        <v>0</v>
      </c>
      <c r="J30" s="42">
        <v>0</v>
      </c>
      <c r="K30" s="47">
        <v>0</v>
      </c>
      <c r="L30" s="50">
        <v>0</v>
      </c>
      <c r="M30" s="16">
        <v>35</v>
      </c>
      <c r="N30" s="16">
        <v>0</v>
      </c>
      <c r="O30" s="17" t="s">
        <v>67</v>
      </c>
    </row>
    <row r="31" spans="1:15" ht="31.5" customHeight="1">
      <c r="A31" s="42" t="s">
        <v>115</v>
      </c>
      <c r="B31" s="17" t="s">
        <v>114</v>
      </c>
      <c r="C31" s="52" t="s">
        <v>17</v>
      </c>
      <c r="D31" s="42" t="s">
        <v>76</v>
      </c>
      <c r="E31" s="52" t="s">
        <v>26</v>
      </c>
      <c r="F31" s="55" t="s">
        <v>106</v>
      </c>
      <c r="G31" s="42">
        <v>0</v>
      </c>
      <c r="H31" s="42">
        <v>0</v>
      </c>
      <c r="I31" s="42">
        <v>0</v>
      </c>
      <c r="J31" s="42">
        <v>0</v>
      </c>
      <c r="K31" s="47">
        <v>7</v>
      </c>
      <c r="L31" s="50">
        <v>7</v>
      </c>
      <c r="M31" s="16">
        <v>35</v>
      </c>
      <c r="N31" s="16">
        <v>20</v>
      </c>
      <c r="O31" s="17" t="s">
        <v>67</v>
      </c>
    </row>
    <row r="32" spans="1:15" ht="31.5" customHeight="1">
      <c r="A32" s="42" t="s">
        <v>113</v>
      </c>
      <c r="B32" s="17" t="s">
        <v>112</v>
      </c>
      <c r="C32" s="52" t="s">
        <v>17</v>
      </c>
      <c r="D32" s="42" t="s">
        <v>76</v>
      </c>
      <c r="E32" s="52" t="s">
        <v>26</v>
      </c>
      <c r="F32" s="55" t="s">
        <v>106</v>
      </c>
      <c r="G32" s="42">
        <v>7</v>
      </c>
      <c r="H32" s="42">
        <v>0</v>
      </c>
      <c r="I32" s="42">
        <v>3</v>
      </c>
      <c r="J32" s="42">
        <v>0</v>
      </c>
      <c r="K32" s="47">
        <v>0</v>
      </c>
      <c r="L32" s="50">
        <v>10</v>
      </c>
      <c r="M32" s="16">
        <v>35</v>
      </c>
      <c r="N32" s="16">
        <v>29</v>
      </c>
      <c r="O32" s="17" t="s">
        <v>67</v>
      </c>
    </row>
    <row r="33" spans="1:15" ht="31.5" customHeight="1">
      <c r="A33" s="42" t="s">
        <v>111</v>
      </c>
      <c r="B33" s="17" t="s">
        <v>110</v>
      </c>
      <c r="C33" s="52" t="s">
        <v>17</v>
      </c>
      <c r="D33" s="42" t="s">
        <v>76</v>
      </c>
      <c r="E33" s="52" t="s">
        <v>63</v>
      </c>
      <c r="F33" s="55" t="s">
        <v>109</v>
      </c>
      <c r="G33" s="42">
        <v>0</v>
      </c>
      <c r="H33" s="42">
        <v>0</v>
      </c>
      <c r="I33" s="42">
        <v>0</v>
      </c>
      <c r="J33" s="42">
        <v>0</v>
      </c>
      <c r="K33" s="47">
        <v>0</v>
      </c>
      <c r="L33" s="50">
        <v>0</v>
      </c>
      <c r="M33" s="16">
        <v>35</v>
      </c>
      <c r="N33" s="16">
        <v>0</v>
      </c>
      <c r="O33" s="17" t="s">
        <v>67</v>
      </c>
    </row>
    <row r="34" spans="1:15" ht="31.5" customHeight="1">
      <c r="A34" s="42" t="s">
        <v>108</v>
      </c>
      <c r="B34" s="17" t="s">
        <v>107</v>
      </c>
      <c r="C34" s="52" t="s">
        <v>17</v>
      </c>
      <c r="D34" s="42" t="s">
        <v>76</v>
      </c>
      <c r="E34" s="52" t="s">
        <v>26</v>
      </c>
      <c r="F34" s="55" t="s">
        <v>106</v>
      </c>
      <c r="G34" s="42">
        <v>0</v>
      </c>
      <c r="H34" s="42">
        <v>0</v>
      </c>
      <c r="I34" s="42">
        <v>0</v>
      </c>
      <c r="J34" s="42">
        <v>0</v>
      </c>
      <c r="K34" s="47">
        <v>0</v>
      </c>
      <c r="L34" s="50">
        <v>0</v>
      </c>
      <c r="M34" s="16">
        <v>35</v>
      </c>
      <c r="N34" s="16">
        <v>0</v>
      </c>
      <c r="O34" s="17" t="s">
        <v>67</v>
      </c>
    </row>
    <row r="35" spans="1:15" ht="31.5" customHeight="1">
      <c r="A35" s="42" t="s">
        <v>105</v>
      </c>
      <c r="B35" s="17" t="s">
        <v>104</v>
      </c>
      <c r="C35" s="52" t="s">
        <v>17</v>
      </c>
      <c r="D35" s="42" t="s">
        <v>76</v>
      </c>
      <c r="E35" s="52" t="s">
        <v>75</v>
      </c>
      <c r="F35" s="55" t="s">
        <v>92</v>
      </c>
      <c r="G35" s="42">
        <v>0</v>
      </c>
      <c r="H35" s="42">
        <v>7</v>
      </c>
      <c r="I35" s="42">
        <v>0</v>
      </c>
      <c r="J35" s="42">
        <v>0</v>
      </c>
      <c r="K35" s="47">
        <v>7</v>
      </c>
      <c r="L35" s="50">
        <v>14</v>
      </c>
      <c r="M35" s="16">
        <v>35</v>
      </c>
      <c r="N35" s="16">
        <v>40</v>
      </c>
      <c r="O35" s="17" t="s">
        <v>67</v>
      </c>
    </row>
    <row r="36" spans="1:15" ht="31.5" customHeight="1">
      <c r="A36" s="42" t="s">
        <v>103</v>
      </c>
      <c r="B36" s="17" t="s">
        <v>102</v>
      </c>
      <c r="C36" s="52" t="s">
        <v>17</v>
      </c>
      <c r="D36" s="42" t="s">
        <v>76</v>
      </c>
      <c r="E36" s="52" t="s">
        <v>75</v>
      </c>
      <c r="F36" s="55" t="s">
        <v>92</v>
      </c>
      <c r="G36" s="42">
        <v>7</v>
      </c>
      <c r="H36" s="42">
        <v>0</v>
      </c>
      <c r="I36" s="42">
        <v>3</v>
      </c>
      <c r="J36" s="42">
        <v>0</v>
      </c>
      <c r="K36" s="47">
        <v>0</v>
      </c>
      <c r="L36" s="50">
        <v>10</v>
      </c>
      <c r="M36" s="16">
        <v>35</v>
      </c>
      <c r="N36" s="16">
        <v>29</v>
      </c>
      <c r="O36" s="17" t="s">
        <v>67</v>
      </c>
    </row>
    <row r="37" spans="1:15" ht="31.5" customHeight="1">
      <c r="A37" s="31" t="s">
        <v>101</v>
      </c>
      <c r="B37" s="17" t="s">
        <v>100</v>
      </c>
      <c r="C37" s="52" t="s">
        <v>17</v>
      </c>
      <c r="D37" s="42" t="s">
        <v>76</v>
      </c>
      <c r="E37" s="52" t="s">
        <v>75</v>
      </c>
      <c r="F37" s="55" t="s">
        <v>92</v>
      </c>
      <c r="G37" s="42">
        <v>7</v>
      </c>
      <c r="H37" s="42">
        <v>0</v>
      </c>
      <c r="I37" s="42">
        <v>7</v>
      </c>
      <c r="J37" s="42">
        <v>0</v>
      </c>
      <c r="K37" s="47">
        <v>7</v>
      </c>
      <c r="L37" s="57">
        <v>21</v>
      </c>
      <c r="M37" s="16">
        <v>35</v>
      </c>
      <c r="N37" s="57">
        <v>60</v>
      </c>
      <c r="O37" s="56" t="s">
        <v>97</v>
      </c>
    </row>
    <row r="38" spans="1:15" ht="31.5" customHeight="1">
      <c r="A38" s="53" t="s">
        <v>99</v>
      </c>
      <c r="B38" s="17" t="s">
        <v>98</v>
      </c>
      <c r="C38" s="52" t="s">
        <v>17</v>
      </c>
      <c r="D38" s="42" t="s">
        <v>76</v>
      </c>
      <c r="E38" s="52" t="s">
        <v>75</v>
      </c>
      <c r="F38" s="55" t="s">
        <v>92</v>
      </c>
      <c r="G38" s="42">
        <v>7</v>
      </c>
      <c r="H38" s="42">
        <v>0</v>
      </c>
      <c r="I38" s="42">
        <v>7</v>
      </c>
      <c r="J38" s="42">
        <v>0</v>
      </c>
      <c r="K38" s="47">
        <v>7</v>
      </c>
      <c r="L38" s="50">
        <v>21</v>
      </c>
      <c r="M38" s="16">
        <v>35</v>
      </c>
      <c r="N38" s="50">
        <v>60</v>
      </c>
      <c r="O38" s="46" t="s">
        <v>97</v>
      </c>
    </row>
    <row r="39" spans="1:15" ht="31.5" customHeight="1">
      <c r="A39" s="53" t="s">
        <v>96</v>
      </c>
      <c r="B39" s="17" t="s">
        <v>95</v>
      </c>
      <c r="C39" s="52" t="s">
        <v>17</v>
      </c>
      <c r="D39" s="42" t="s">
        <v>76</v>
      </c>
      <c r="E39" s="52" t="s">
        <v>75</v>
      </c>
      <c r="F39" s="55" t="s">
        <v>92</v>
      </c>
      <c r="G39" s="42">
        <v>7</v>
      </c>
      <c r="H39" s="42">
        <v>0</v>
      </c>
      <c r="I39" s="42">
        <v>3</v>
      </c>
      <c r="J39" s="42">
        <v>0</v>
      </c>
      <c r="K39" s="47">
        <v>0</v>
      </c>
      <c r="L39" s="50">
        <v>10</v>
      </c>
      <c r="M39" s="16">
        <v>35</v>
      </c>
      <c r="N39" s="50">
        <v>29</v>
      </c>
      <c r="O39" s="17" t="s">
        <v>67</v>
      </c>
    </row>
    <row r="40" spans="1:15" ht="31.5" customHeight="1">
      <c r="A40" s="53" t="s">
        <v>94</v>
      </c>
      <c r="B40" s="17" t="s">
        <v>93</v>
      </c>
      <c r="C40" s="52" t="s">
        <v>17</v>
      </c>
      <c r="D40" s="42" t="s">
        <v>76</v>
      </c>
      <c r="E40" s="52" t="s">
        <v>75</v>
      </c>
      <c r="F40" s="54" t="s">
        <v>92</v>
      </c>
      <c r="G40" s="42">
        <v>7</v>
      </c>
      <c r="H40" s="42">
        <v>0</v>
      </c>
      <c r="I40" s="42">
        <v>7</v>
      </c>
      <c r="J40" s="42">
        <v>0</v>
      </c>
      <c r="K40" s="47">
        <v>0</v>
      </c>
      <c r="L40" s="50">
        <v>14</v>
      </c>
      <c r="M40" s="16">
        <v>35</v>
      </c>
      <c r="N40" s="50">
        <v>40</v>
      </c>
      <c r="O40" s="17" t="s">
        <v>67</v>
      </c>
    </row>
    <row r="41" spans="1:15" ht="31.5" customHeight="1">
      <c r="A41" s="53" t="s">
        <v>91</v>
      </c>
      <c r="B41" s="17" t="s">
        <v>90</v>
      </c>
      <c r="C41" s="52" t="s">
        <v>17</v>
      </c>
      <c r="D41" s="42" t="s">
        <v>76</v>
      </c>
      <c r="E41" s="52" t="s">
        <v>75</v>
      </c>
      <c r="F41" s="54" t="s">
        <v>74</v>
      </c>
      <c r="G41" s="42">
        <v>0</v>
      </c>
      <c r="H41" s="42">
        <v>0</v>
      </c>
      <c r="I41" s="42">
        <v>3</v>
      </c>
      <c r="J41" s="42">
        <v>0</v>
      </c>
      <c r="K41" s="47">
        <v>0</v>
      </c>
      <c r="L41" s="50">
        <v>3</v>
      </c>
      <c r="M41" s="16">
        <v>35</v>
      </c>
      <c r="N41" s="50">
        <v>9</v>
      </c>
      <c r="O41" s="17" t="s">
        <v>67</v>
      </c>
    </row>
    <row r="42" spans="1:15" ht="31.5" customHeight="1">
      <c r="A42" s="53" t="s">
        <v>89</v>
      </c>
      <c r="B42" s="17" t="s">
        <v>88</v>
      </c>
      <c r="C42" s="52" t="s">
        <v>17</v>
      </c>
      <c r="D42" s="42" t="s">
        <v>76</v>
      </c>
      <c r="E42" s="52" t="s">
        <v>75</v>
      </c>
      <c r="F42" s="54" t="s">
        <v>74</v>
      </c>
      <c r="G42" s="42">
        <v>0</v>
      </c>
      <c r="H42" s="42">
        <v>0</v>
      </c>
      <c r="I42" s="42">
        <v>0</v>
      </c>
      <c r="J42" s="42">
        <v>0</v>
      </c>
      <c r="K42" s="47">
        <v>0</v>
      </c>
      <c r="L42" s="50">
        <v>0</v>
      </c>
      <c r="M42" s="16">
        <v>35</v>
      </c>
      <c r="N42" s="50">
        <v>0</v>
      </c>
      <c r="O42" s="17" t="s">
        <v>67</v>
      </c>
    </row>
    <row r="43" spans="1:15" ht="31.5" customHeight="1">
      <c r="A43" s="53" t="s">
        <v>87</v>
      </c>
      <c r="B43" s="17" t="s">
        <v>86</v>
      </c>
      <c r="C43" s="52" t="s">
        <v>17</v>
      </c>
      <c r="D43" s="42" t="s">
        <v>76</v>
      </c>
      <c r="E43" s="52" t="s">
        <v>75</v>
      </c>
      <c r="F43" s="54" t="s">
        <v>74</v>
      </c>
      <c r="G43" s="42">
        <v>0</v>
      </c>
      <c r="H43" s="42">
        <v>0</v>
      </c>
      <c r="I43" s="42">
        <v>0</v>
      </c>
      <c r="J43" s="42">
        <v>0</v>
      </c>
      <c r="K43" s="47">
        <v>0</v>
      </c>
      <c r="L43" s="50">
        <v>0</v>
      </c>
      <c r="M43" s="16">
        <v>35</v>
      </c>
      <c r="N43" s="50">
        <v>0</v>
      </c>
      <c r="O43" s="17" t="s">
        <v>67</v>
      </c>
    </row>
    <row r="44" spans="1:15" ht="31.5" customHeight="1">
      <c r="A44" s="53" t="s">
        <v>85</v>
      </c>
      <c r="B44" s="17" t="s">
        <v>84</v>
      </c>
      <c r="C44" s="52" t="s">
        <v>17</v>
      </c>
      <c r="D44" s="42" t="s">
        <v>76</v>
      </c>
      <c r="E44" s="52" t="s">
        <v>75</v>
      </c>
      <c r="F44" s="54" t="s">
        <v>74</v>
      </c>
      <c r="G44" s="42">
        <v>0</v>
      </c>
      <c r="H44" s="42">
        <v>0</v>
      </c>
      <c r="I44" s="42">
        <v>0</v>
      </c>
      <c r="J44" s="42">
        <v>0</v>
      </c>
      <c r="K44" s="47">
        <v>0</v>
      </c>
      <c r="L44" s="50">
        <v>0</v>
      </c>
      <c r="M44" s="16">
        <v>35</v>
      </c>
      <c r="N44" s="50">
        <v>0</v>
      </c>
      <c r="O44" s="17" t="s">
        <v>67</v>
      </c>
    </row>
    <row r="45" spans="1:15" ht="31.5" customHeight="1">
      <c r="A45" s="53" t="s">
        <v>83</v>
      </c>
      <c r="B45" s="17" t="s">
        <v>82</v>
      </c>
      <c r="C45" s="52" t="s">
        <v>17</v>
      </c>
      <c r="D45" s="42" t="s">
        <v>76</v>
      </c>
      <c r="E45" s="52" t="s">
        <v>75</v>
      </c>
      <c r="F45" s="54" t="s">
        <v>74</v>
      </c>
      <c r="G45" s="42">
        <v>0</v>
      </c>
      <c r="H45" s="42">
        <v>0</v>
      </c>
      <c r="I45" s="42">
        <v>0</v>
      </c>
      <c r="J45" s="42">
        <v>0</v>
      </c>
      <c r="K45" s="47">
        <v>0</v>
      </c>
      <c r="L45" s="50">
        <v>0</v>
      </c>
      <c r="M45" s="16">
        <v>35</v>
      </c>
      <c r="N45" s="50">
        <v>0</v>
      </c>
      <c r="O45" s="17" t="s">
        <v>67</v>
      </c>
    </row>
    <row r="46" spans="1:15" ht="31.5" customHeight="1">
      <c r="A46" s="53" t="s">
        <v>81</v>
      </c>
      <c r="B46" s="17" t="s">
        <v>80</v>
      </c>
      <c r="C46" s="52" t="s">
        <v>17</v>
      </c>
      <c r="D46" s="42" t="s">
        <v>76</v>
      </c>
      <c r="E46" s="52" t="s">
        <v>75</v>
      </c>
      <c r="F46" s="51" t="s">
        <v>74</v>
      </c>
      <c r="G46" s="42">
        <v>0</v>
      </c>
      <c r="H46" s="42">
        <v>0</v>
      </c>
      <c r="I46" s="42">
        <v>0</v>
      </c>
      <c r="J46" s="42">
        <v>0</v>
      </c>
      <c r="K46" s="47">
        <v>0</v>
      </c>
      <c r="L46" s="50">
        <v>0</v>
      </c>
      <c r="M46" s="16">
        <v>35</v>
      </c>
      <c r="N46" s="50">
        <v>0</v>
      </c>
      <c r="O46" s="46" t="s">
        <v>79</v>
      </c>
    </row>
    <row r="47" spans="1:15" ht="31.5" customHeight="1">
      <c r="A47" s="53" t="s">
        <v>78</v>
      </c>
      <c r="B47" s="17" t="s">
        <v>77</v>
      </c>
      <c r="C47" s="52" t="s">
        <v>17</v>
      </c>
      <c r="D47" s="42" t="s">
        <v>76</v>
      </c>
      <c r="E47" s="52" t="s">
        <v>75</v>
      </c>
      <c r="F47" s="51" t="s">
        <v>74</v>
      </c>
      <c r="G47" s="42">
        <v>7</v>
      </c>
      <c r="H47" s="42">
        <v>0</v>
      </c>
      <c r="I47" s="42">
        <v>3</v>
      </c>
      <c r="J47" s="42">
        <v>0</v>
      </c>
      <c r="K47" s="47">
        <v>0</v>
      </c>
      <c r="L47" s="50">
        <v>10</v>
      </c>
      <c r="M47" s="16">
        <v>35</v>
      </c>
      <c r="N47" s="49">
        <v>29</v>
      </c>
      <c r="O47" s="17" t="s">
        <v>67</v>
      </c>
    </row>
    <row r="48" spans="1:15" ht="12.75">
      <c r="A48" s="31"/>
      <c r="B48" s="48"/>
      <c r="C48" s="27"/>
      <c r="D48" s="27"/>
      <c r="E48" s="27"/>
      <c r="F48" s="27"/>
      <c r="G48" s="42"/>
      <c r="H48" s="42"/>
      <c r="I48" s="42"/>
      <c r="J48" s="42"/>
      <c r="K48" s="47"/>
      <c r="L48" s="46"/>
      <c r="M48" s="45"/>
      <c r="N48" s="45"/>
      <c r="O48" s="45"/>
    </row>
    <row r="49" spans="1:12" ht="12.75">
      <c r="A49" s="29"/>
      <c r="B49" s="43"/>
      <c r="C49" s="29"/>
      <c r="D49" s="29"/>
      <c r="E49" s="29"/>
      <c r="F49" s="29"/>
      <c r="G49" s="42"/>
      <c r="H49" s="42"/>
      <c r="I49" s="42"/>
      <c r="J49" s="42"/>
      <c r="K49" s="40"/>
      <c r="L49" s="5"/>
    </row>
    <row r="50" spans="1:12" ht="12.75">
      <c r="A50" s="29"/>
      <c r="B50" s="43"/>
      <c r="C50" s="29"/>
      <c r="D50" s="29"/>
      <c r="E50" s="29"/>
      <c r="F50" s="29"/>
      <c r="G50" s="42"/>
      <c r="H50" s="42"/>
      <c r="I50" s="42"/>
      <c r="J50" s="42"/>
      <c r="K50" s="40"/>
      <c r="L50" s="5"/>
    </row>
    <row r="51" spans="1:12" ht="12.75">
      <c r="A51" s="29"/>
      <c r="B51" s="44" t="s">
        <v>73</v>
      </c>
      <c r="C51" s="29"/>
      <c r="D51" s="29"/>
      <c r="E51" s="29"/>
      <c r="F51" s="29"/>
      <c r="G51" s="42"/>
      <c r="H51" s="42"/>
      <c r="I51" s="42"/>
      <c r="J51" s="42"/>
      <c r="K51" s="40"/>
      <c r="L51" s="5"/>
    </row>
    <row r="52" spans="1:12" ht="12.75">
      <c r="A52" s="29"/>
      <c r="B52" s="44" t="s">
        <v>10</v>
      </c>
      <c r="C52" s="29"/>
      <c r="D52" s="29"/>
      <c r="E52" s="29"/>
      <c r="F52" s="29"/>
      <c r="G52" s="42"/>
      <c r="H52" s="42"/>
      <c r="I52" s="42"/>
      <c r="J52" s="42"/>
      <c r="K52" s="40"/>
      <c r="L52" s="5"/>
    </row>
    <row r="53" spans="1:12" ht="12.75">
      <c r="A53" s="29"/>
      <c r="B53" s="43"/>
      <c r="C53" s="29"/>
      <c r="D53" s="29"/>
      <c r="E53" s="29"/>
      <c r="F53" s="29"/>
      <c r="G53" s="42"/>
      <c r="H53" s="42"/>
      <c r="I53" s="42"/>
      <c r="J53" s="42"/>
      <c r="K53" s="40"/>
      <c r="L53" s="5"/>
    </row>
    <row r="54" spans="1:12" ht="12.75">
      <c r="A54" s="29"/>
      <c r="B54" s="43"/>
      <c r="C54" s="29"/>
      <c r="D54" s="29"/>
      <c r="E54" s="29"/>
      <c r="F54" s="29"/>
      <c r="G54" s="42"/>
      <c r="H54" s="42"/>
      <c r="I54" s="42"/>
      <c r="J54" s="42"/>
      <c r="K54" s="40"/>
      <c r="L54" s="5"/>
    </row>
    <row r="55" spans="1:12" ht="12.75">
      <c r="A55" s="29"/>
      <c r="B55" s="43"/>
      <c r="C55" s="29"/>
      <c r="D55" s="29"/>
      <c r="E55" s="29"/>
      <c r="F55" s="29"/>
      <c r="G55" s="42"/>
      <c r="H55" s="42"/>
      <c r="I55" s="42"/>
      <c r="J55" s="42"/>
      <c r="K55" s="40"/>
      <c r="L55" s="5"/>
    </row>
    <row r="56" spans="1:12" ht="12.75">
      <c r="A56" s="29"/>
      <c r="B56" s="43"/>
      <c r="C56" s="29"/>
      <c r="D56" s="29"/>
      <c r="E56" s="29"/>
      <c r="F56" s="29"/>
      <c r="G56" s="42"/>
      <c r="H56" s="42"/>
      <c r="I56" s="42"/>
      <c r="J56" s="42"/>
      <c r="K56" s="40"/>
      <c r="L56" s="5"/>
    </row>
    <row r="57" spans="1:12" ht="12.75">
      <c r="A57" s="29"/>
      <c r="B57" s="29"/>
      <c r="C57" s="29"/>
      <c r="D57" s="29"/>
      <c r="E57" s="38"/>
      <c r="F57" s="29"/>
      <c r="G57" s="42"/>
      <c r="H57" s="42"/>
      <c r="I57" s="42"/>
      <c r="J57" s="42"/>
      <c r="K57" s="40"/>
      <c r="L57" s="5"/>
    </row>
    <row r="58" spans="1:12" ht="12.75">
      <c r="A58" s="29"/>
      <c r="B58" s="29"/>
      <c r="C58" s="29"/>
      <c r="D58" s="29"/>
      <c r="E58" s="29"/>
      <c r="F58" s="29"/>
      <c r="G58" s="42"/>
      <c r="H58" s="42"/>
      <c r="I58" s="42"/>
      <c r="J58" s="42"/>
      <c r="K58" s="40"/>
      <c r="L58" s="5"/>
    </row>
    <row r="59" spans="7:12" ht="12.75">
      <c r="G59" s="42"/>
      <c r="H59" s="42"/>
      <c r="I59" s="42"/>
      <c r="J59" s="42"/>
      <c r="K59" s="40"/>
      <c r="L59" s="5"/>
    </row>
    <row r="60" spans="7:12" ht="12.75">
      <c r="G60" s="42"/>
      <c r="H60" s="42"/>
      <c r="I60" s="42"/>
      <c r="J60" s="42"/>
      <c r="K60" s="40"/>
      <c r="L60" s="5"/>
    </row>
    <row r="61" spans="7:12" ht="12.75">
      <c r="G61" s="42"/>
      <c r="H61" s="42"/>
      <c r="I61" s="42"/>
      <c r="J61" s="42"/>
      <c r="K61" s="40"/>
      <c r="L61" s="5"/>
    </row>
    <row r="62" spans="7:12" ht="12.75">
      <c r="G62" s="42"/>
      <c r="H62" s="42"/>
      <c r="I62" s="42"/>
      <c r="J62" s="42"/>
      <c r="K62" s="40"/>
      <c r="L62" s="5"/>
    </row>
    <row r="63" spans="7:12" ht="12.75">
      <c r="G63" s="42"/>
      <c r="H63" s="42"/>
      <c r="I63" s="42"/>
      <c r="J63" s="42"/>
      <c r="K63" s="40"/>
      <c r="L63" s="5"/>
    </row>
    <row r="64" spans="7:12" ht="12.75">
      <c r="G64" s="41"/>
      <c r="H64" s="42"/>
      <c r="I64" s="42"/>
      <c r="J64" s="42"/>
      <c r="K64" s="40"/>
      <c r="L64" s="5"/>
    </row>
    <row r="65" spans="7:12" ht="12.75">
      <c r="G65" s="41"/>
      <c r="H65" s="42"/>
      <c r="I65" s="42"/>
      <c r="J65" s="42"/>
      <c r="K65" s="40"/>
      <c r="L65" s="5"/>
    </row>
    <row r="66" spans="7:12" ht="12.75">
      <c r="G66" s="41"/>
      <c r="H66" s="41"/>
      <c r="I66" s="41"/>
      <c r="J66" s="42"/>
      <c r="K66" s="40"/>
      <c r="L66" s="5"/>
    </row>
    <row r="67" spans="7:12" ht="12.75">
      <c r="G67" s="41"/>
      <c r="H67" s="41"/>
      <c r="I67" s="41"/>
      <c r="J67" s="42"/>
      <c r="K67" s="40"/>
      <c r="L67" s="5"/>
    </row>
    <row r="68" spans="7:12" ht="12.75">
      <c r="G68" s="41"/>
      <c r="H68" s="41"/>
      <c r="I68" s="41"/>
      <c r="J68" s="42"/>
      <c r="K68" s="40"/>
      <c r="L68" s="5"/>
    </row>
    <row r="69" spans="7:12" ht="12.75">
      <c r="G69" s="41"/>
      <c r="H69" s="41"/>
      <c r="I69" s="41"/>
      <c r="J69" s="41"/>
      <c r="K69" s="40"/>
      <c r="L69" s="5"/>
    </row>
    <row r="70" spans="7:12" ht="12.75">
      <c r="G70" s="41"/>
      <c r="H70" s="41"/>
      <c r="I70" s="41"/>
      <c r="J70" s="41"/>
      <c r="K70" s="40"/>
      <c r="L70" s="5"/>
    </row>
    <row r="71" spans="7:12" ht="12.75">
      <c r="G71" s="41"/>
      <c r="H71" s="41"/>
      <c r="I71" s="41"/>
      <c r="J71" s="41"/>
      <c r="K71" s="40"/>
      <c r="L71" s="5"/>
    </row>
    <row r="72" spans="7:12" ht="12.75">
      <c r="G72" s="41"/>
      <c r="H72" s="41"/>
      <c r="I72" s="41"/>
      <c r="J72" s="41"/>
      <c r="K72" s="40"/>
      <c r="L72" s="5"/>
    </row>
    <row r="73" spans="7:12" ht="12.75">
      <c r="G73" s="41"/>
      <c r="H73" s="41"/>
      <c r="I73" s="41"/>
      <c r="J73" s="41"/>
      <c r="K73" s="40"/>
      <c r="L73" s="5"/>
    </row>
    <row r="74" spans="7:12" ht="12.75">
      <c r="G74" s="41"/>
      <c r="H74" s="41"/>
      <c r="I74" s="41"/>
      <c r="J74" s="41"/>
      <c r="K74" s="40"/>
      <c r="L74" s="5"/>
    </row>
    <row r="75" spans="7:11" ht="12.75">
      <c r="G75" s="41"/>
      <c r="H75" s="41"/>
      <c r="I75" s="41"/>
      <c r="J75" s="41"/>
      <c r="K75" s="40"/>
    </row>
    <row r="76" spans="7:11" ht="12.75">
      <c r="G76" s="41"/>
      <c r="H76" s="41"/>
      <c r="I76" s="41"/>
      <c r="J76" s="41"/>
      <c r="K76" s="40"/>
    </row>
    <row r="77" spans="7:11" ht="12.75">
      <c r="G77" s="41"/>
      <c r="H77" s="41"/>
      <c r="I77" s="41"/>
      <c r="J77" s="41"/>
      <c r="K77" s="40"/>
    </row>
    <row r="78" spans="7:11" ht="12.75">
      <c r="G78" s="41"/>
      <c r="H78" s="41"/>
      <c r="I78" s="41"/>
      <c r="J78" s="41"/>
      <c r="K78" s="40"/>
    </row>
    <row r="79" spans="7:11" ht="12.75">
      <c r="G79" s="41"/>
      <c r="H79" s="41"/>
      <c r="I79" s="41"/>
      <c r="J79" s="41"/>
      <c r="K79" s="40"/>
    </row>
    <row r="80" spans="7:11" ht="12.75">
      <c r="G80" s="41"/>
      <c r="H80" s="41"/>
      <c r="I80" s="41"/>
      <c r="J80" s="41"/>
      <c r="K80" s="40"/>
    </row>
    <row r="81" spans="7:11" ht="12.75">
      <c r="G81" s="41"/>
      <c r="H81" s="41"/>
      <c r="I81" s="41"/>
      <c r="J81" s="41"/>
      <c r="K81" s="40"/>
    </row>
    <row r="82" spans="7:11" ht="12.75">
      <c r="G82" s="41"/>
      <c r="H82" s="41"/>
      <c r="I82" s="41"/>
      <c r="J82" s="41"/>
      <c r="K82" s="40"/>
    </row>
  </sheetData>
  <sheetProtection/>
  <mergeCells count="10">
    <mergeCell ref="A3:O3"/>
    <mergeCell ref="A5:O5"/>
    <mergeCell ref="A6:O6"/>
    <mergeCell ref="A7:O7"/>
    <mergeCell ref="A13:O13"/>
    <mergeCell ref="A8:O8"/>
    <mergeCell ref="A9:K9"/>
    <mergeCell ref="A10:O10"/>
    <mergeCell ref="A11:O11"/>
    <mergeCell ref="A12: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O21" sqref="O21:O87"/>
    </sheetView>
  </sheetViews>
  <sheetFormatPr defaultColWidth="9.33203125" defaultRowHeight="12"/>
  <cols>
    <col min="3" max="3" width="20.83203125" style="0" customWidth="1"/>
    <col min="4" max="4" width="24.66015625" style="0" customWidth="1"/>
    <col min="5" max="5" width="24.83203125" style="0" customWidth="1"/>
    <col min="6" max="6" width="14.5" style="0" customWidth="1"/>
    <col min="7" max="7" width="13.83203125" style="0" customWidth="1"/>
    <col min="8" max="8" width="13" style="0" customWidth="1"/>
    <col min="9" max="10" width="16" style="0" customWidth="1"/>
    <col min="11" max="11" width="13.33203125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1" spans="1:15" ht="15">
      <c r="A1" s="74" t="s">
        <v>156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75" t="s">
        <v>157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>
      <c r="A4" s="75" t="s">
        <v>158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">
      <c r="A5" s="76" t="s">
        <v>159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">
      <c r="A6" s="73" t="s">
        <v>160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">
      <c r="A7" s="73" t="s">
        <v>161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2"/>
      <c r="M7" s="2"/>
      <c r="N7" s="2"/>
      <c r="O7" s="2"/>
    </row>
    <row r="8" spans="1:15" ht="14.25">
      <c r="A8" s="72" t="s">
        <v>162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4.25">
      <c r="A9" s="72" t="s">
        <v>149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4.25">
      <c r="A10" s="72" t="s">
        <v>163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4.25">
      <c r="A11" s="72" t="s">
        <v>164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51.75" thickBot="1">
      <c r="A13" s="14" t="s">
        <v>0</v>
      </c>
      <c r="B13" s="20" t="s">
        <v>1</v>
      </c>
      <c r="C13" s="21" t="s">
        <v>16</v>
      </c>
      <c r="D13" s="15" t="s">
        <v>2</v>
      </c>
      <c r="E13" s="15" t="s">
        <v>3</v>
      </c>
      <c r="F13" s="22" t="s">
        <v>4</v>
      </c>
      <c r="G13" s="23" t="s">
        <v>11</v>
      </c>
      <c r="H13" s="15" t="s">
        <v>12</v>
      </c>
      <c r="I13" s="15" t="s">
        <v>13</v>
      </c>
      <c r="J13" s="22" t="s">
        <v>14</v>
      </c>
      <c r="K13" s="22" t="s">
        <v>65</v>
      </c>
      <c r="L13" s="15" t="s">
        <v>5</v>
      </c>
      <c r="M13" s="15" t="s">
        <v>6</v>
      </c>
      <c r="N13" s="15" t="s">
        <v>7</v>
      </c>
      <c r="O13" s="14" t="s">
        <v>15</v>
      </c>
    </row>
    <row r="14" spans="1:15" ht="25.5">
      <c r="A14" s="42">
        <v>1</v>
      </c>
      <c r="B14" s="12" t="s">
        <v>165</v>
      </c>
      <c r="C14" s="36" t="s">
        <v>17</v>
      </c>
      <c r="D14" s="36" t="s">
        <v>166</v>
      </c>
      <c r="E14" s="36" t="s">
        <v>167</v>
      </c>
      <c r="F14" s="52" t="s">
        <v>168</v>
      </c>
      <c r="G14" s="42">
        <v>10</v>
      </c>
      <c r="H14" s="42">
        <v>0</v>
      </c>
      <c r="I14" s="42">
        <v>5</v>
      </c>
      <c r="J14" s="42">
        <v>8</v>
      </c>
      <c r="K14" s="47">
        <v>10</v>
      </c>
      <c r="L14" s="18">
        <f aca="true" t="shared" si="0" ref="L14:L20">SUM(G14:K14)</f>
        <v>33</v>
      </c>
      <c r="M14" s="18">
        <v>35</v>
      </c>
      <c r="N14" s="18">
        <f aca="true" t="shared" si="1" ref="N14:N20">(L14*100)/35</f>
        <v>94.28571428571429</v>
      </c>
      <c r="O14" s="17" t="s">
        <v>169</v>
      </c>
    </row>
    <row r="15" spans="1:15" ht="25.5">
      <c r="A15" s="42">
        <v>2</v>
      </c>
      <c r="B15" s="12" t="s">
        <v>170</v>
      </c>
      <c r="C15" s="36" t="s">
        <v>17</v>
      </c>
      <c r="D15" s="36" t="s">
        <v>166</v>
      </c>
      <c r="E15" s="52" t="s">
        <v>25</v>
      </c>
      <c r="F15" s="52" t="s">
        <v>171</v>
      </c>
      <c r="G15" s="42">
        <v>8</v>
      </c>
      <c r="H15" s="42">
        <v>0</v>
      </c>
      <c r="I15" s="42">
        <v>1</v>
      </c>
      <c r="J15" s="42">
        <v>10</v>
      </c>
      <c r="K15" s="47">
        <v>0</v>
      </c>
      <c r="L15" s="18">
        <f t="shared" si="0"/>
        <v>19</v>
      </c>
      <c r="M15" s="18">
        <v>35</v>
      </c>
      <c r="N15" s="18">
        <f t="shared" si="1"/>
        <v>54.285714285714285</v>
      </c>
      <c r="O15" s="17" t="s">
        <v>66</v>
      </c>
    </row>
    <row r="16" spans="1:15" ht="25.5">
      <c r="A16" s="42">
        <v>3</v>
      </c>
      <c r="B16" s="12" t="s">
        <v>172</v>
      </c>
      <c r="C16" s="36" t="s">
        <v>17</v>
      </c>
      <c r="D16" s="36" t="s">
        <v>166</v>
      </c>
      <c r="E16" s="52" t="s">
        <v>26</v>
      </c>
      <c r="F16" s="52" t="s">
        <v>173</v>
      </c>
      <c r="G16" s="42">
        <v>6</v>
      </c>
      <c r="H16" s="42">
        <v>0</v>
      </c>
      <c r="I16" s="42">
        <v>3</v>
      </c>
      <c r="J16" s="42">
        <v>0</v>
      </c>
      <c r="K16" s="47">
        <v>10</v>
      </c>
      <c r="L16" s="18">
        <f t="shared" si="0"/>
        <v>19</v>
      </c>
      <c r="M16" s="18">
        <v>35</v>
      </c>
      <c r="N16" s="18">
        <f t="shared" si="1"/>
        <v>54.285714285714285</v>
      </c>
      <c r="O16" s="17" t="s">
        <v>66</v>
      </c>
    </row>
    <row r="17" spans="1:15" ht="25.5">
      <c r="A17" s="42">
        <v>4</v>
      </c>
      <c r="B17" s="12" t="s">
        <v>174</v>
      </c>
      <c r="C17" s="36" t="s">
        <v>17</v>
      </c>
      <c r="D17" s="36" t="s">
        <v>166</v>
      </c>
      <c r="E17" s="36" t="s">
        <v>167</v>
      </c>
      <c r="F17" s="52" t="s">
        <v>168</v>
      </c>
      <c r="G17" s="42">
        <v>8</v>
      </c>
      <c r="H17" s="42">
        <v>0</v>
      </c>
      <c r="I17" s="42">
        <v>0</v>
      </c>
      <c r="J17" s="42">
        <v>10</v>
      </c>
      <c r="K17" s="47">
        <v>0</v>
      </c>
      <c r="L17" s="18">
        <f t="shared" si="0"/>
        <v>18</v>
      </c>
      <c r="M17" s="18">
        <v>35</v>
      </c>
      <c r="N17" s="18">
        <f t="shared" si="1"/>
        <v>51.42857142857143</v>
      </c>
      <c r="O17" s="17" t="s">
        <v>66</v>
      </c>
    </row>
    <row r="18" spans="1:15" ht="25.5">
      <c r="A18" s="42">
        <v>5</v>
      </c>
      <c r="B18" s="12" t="s">
        <v>175</v>
      </c>
      <c r="C18" s="36" t="s">
        <v>17</v>
      </c>
      <c r="D18" s="36" t="s">
        <v>166</v>
      </c>
      <c r="E18" s="36" t="s">
        <v>167</v>
      </c>
      <c r="F18" s="52" t="s">
        <v>168</v>
      </c>
      <c r="G18" s="42">
        <v>10</v>
      </c>
      <c r="H18" s="42">
        <v>0</v>
      </c>
      <c r="I18" s="42">
        <v>0</v>
      </c>
      <c r="J18" s="42">
        <v>8</v>
      </c>
      <c r="K18" s="47">
        <v>0</v>
      </c>
      <c r="L18" s="18">
        <f t="shared" si="0"/>
        <v>18</v>
      </c>
      <c r="M18" s="18">
        <v>35</v>
      </c>
      <c r="N18" s="18">
        <f t="shared" si="1"/>
        <v>51.42857142857143</v>
      </c>
      <c r="O18" s="17" t="s">
        <v>66</v>
      </c>
    </row>
    <row r="19" spans="1:15" ht="25.5">
      <c r="A19" s="42">
        <v>6</v>
      </c>
      <c r="B19" s="12" t="s">
        <v>176</v>
      </c>
      <c r="C19" s="36" t="s">
        <v>17</v>
      </c>
      <c r="D19" s="36" t="s">
        <v>166</v>
      </c>
      <c r="E19" s="36" t="s">
        <v>167</v>
      </c>
      <c r="F19" s="52" t="s">
        <v>168</v>
      </c>
      <c r="G19" s="42">
        <v>8</v>
      </c>
      <c r="H19" s="42">
        <v>0</v>
      </c>
      <c r="I19" s="42">
        <v>4</v>
      </c>
      <c r="J19" s="42">
        <v>0</v>
      </c>
      <c r="K19" s="47">
        <v>10</v>
      </c>
      <c r="L19" s="18">
        <f t="shared" si="0"/>
        <v>22</v>
      </c>
      <c r="M19" s="18">
        <v>35</v>
      </c>
      <c r="N19" s="18">
        <f t="shared" si="1"/>
        <v>62.857142857142854</v>
      </c>
      <c r="O19" s="17" t="s">
        <v>66</v>
      </c>
    </row>
    <row r="20" spans="1:15" ht="25.5">
      <c r="A20" s="42">
        <v>7</v>
      </c>
      <c r="B20" s="12" t="s">
        <v>177</v>
      </c>
      <c r="C20" s="36" t="s">
        <v>17</v>
      </c>
      <c r="D20" s="36" t="s">
        <v>166</v>
      </c>
      <c r="E20" s="52" t="s">
        <v>75</v>
      </c>
      <c r="F20" s="52" t="s">
        <v>178</v>
      </c>
      <c r="G20" s="42">
        <v>5</v>
      </c>
      <c r="H20" s="42">
        <v>0</v>
      </c>
      <c r="I20" s="42">
        <v>0</v>
      </c>
      <c r="J20" s="42">
        <v>10</v>
      </c>
      <c r="K20" s="47">
        <v>10</v>
      </c>
      <c r="L20" s="18">
        <f t="shared" si="0"/>
        <v>25</v>
      </c>
      <c r="M20" s="18">
        <v>35</v>
      </c>
      <c r="N20" s="18">
        <f t="shared" si="1"/>
        <v>71.42857142857143</v>
      </c>
      <c r="O20" s="17" t="s">
        <v>66</v>
      </c>
    </row>
    <row r="21" spans="1:15" ht="25.5">
      <c r="A21" s="42">
        <v>8</v>
      </c>
      <c r="B21" s="12" t="s">
        <v>179</v>
      </c>
      <c r="C21" s="36" t="s">
        <v>17</v>
      </c>
      <c r="D21" s="36" t="s">
        <v>166</v>
      </c>
      <c r="E21" s="36" t="s">
        <v>167</v>
      </c>
      <c r="F21" s="36" t="s">
        <v>168</v>
      </c>
      <c r="G21" s="65">
        <v>0</v>
      </c>
      <c r="H21" s="65">
        <v>0</v>
      </c>
      <c r="I21" s="65">
        <v>0</v>
      </c>
      <c r="J21" s="65">
        <v>8</v>
      </c>
      <c r="K21" s="66">
        <v>0</v>
      </c>
      <c r="L21" s="18">
        <f>SUM(G21:K21)</f>
        <v>8</v>
      </c>
      <c r="M21" s="18">
        <v>35</v>
      </c>
      <c r="N21" s="18">
        <f>(L21*100)/35</f>
        <v>22.857142857142858</v>
      </c>
      <c r="O21" s="19" t="s">
        <v>67</v>
      </c>
    </row>
    <row r="22" spans="1:15" ht="25.5">
      <c r="A22" s="42">
        <v>9</v>
      </c>
      <c r="B22" s="12" t="s">
        <v>180</v>
      </c>
      <c r="C22" s="36" t="s">
        <v>17</v>
      </c>
      <c r="D22" s="36" t="s">
        <v>166</v>
      </c>
      <c r="E22" s="52" t="s">
        <v>64</v>
      </c>
      <c r="F22" s="52" t="s">
        <v>181</v>
      </c>
      <c r="G22" s="42">
        <v>0</v>
      </c>
      <c r="H22" s="42">
        <v>0</v>
      </c>
      <c r="I22" s="42">
        <v>0</v>
      </c>
      <c r="J22" s="42">
        <v>0</v>
      </c>
      <c r="K22" s="47">
        <v>0</v>
      </c>
      <c r="L22" s="18">
        <f aca="true" t="shared" si="2" ref="L22:L85">SUM(G22:K22)</f>
        <v>0</v>
      </c>
      <c r="M22" s="18">
        <v>35</v>
      </c>
      <c r="N22" s="18">
        <f aca="true" t="shared" si="3" ref="N22:N85">(L22*100)/35</f>
        <v>0</v>
      </c>
      <c r="O22" s="19" t="s">
        <v>67</v>
      </c>
    </row>
    <row r="23" spans="1:15" ht="25.5">
      <c r="A23" s="42">
        <v>10</v>
      </c>
      <c r="B23" s="12" t="s">
        <v>182</v>
      </c>
      <c r="C23" s="36" t="s">
        <v>17</v>
      </c>
      <c r="D23" s="36" t="s">
        <v>166</v>
      </c>
      <c r="E23" s="52" t="s">
        <v>25</v>
      </c>
      <c r="F23" s="52" t="s">
        <v>183</v>
      </c>
      <c r="G23" s="42">
        <v>0</v>
      </c>
      <c r="H23" s="42">
        <v>0</v>
      </c>
      <c r="I23" s="42">
        <v>0</v>
      </c>
      <c r="J23" s="42">
        <v>7</v>
      </c>
      <c r="K23" s="47">
        <v>0</v>
      </c>
      <c r="L23" s="18">
        <f t="shared" si="2"/>
        <v>7</v>
      </c>
      <c r="M23" s="18">
        <v>35</v>
      </c>
      <c r="N23" s="18">
        <f t="shared" si="3"/>
        <v>20</v>
      </c>
      <c r="O23" s="19" t="s">
        <v>67</v>
      </c>
    </row>
    <row r="24" spans="1:15" ht="25.5">
      <c r="A24" s="42">
        <v>11</v>
      </c>
      <c r="B24" s="12" t="s">
        <v>184</v>
      </c>
      <c r="C24" s="36" t="s">
        <v>17</v>
      </c>
      <c r="D24" s="36" t="s">
        <v>166</v>
      </c>
      <c r="E24" s="52" t="s">
        <v>25</v>
      </c>
      <c r="F24" s="52" t="s">
        <v>183</v>
      </c>
      <c r="G24" s="42">
        <v>0</v>
      </c>
      <c r="H24" s="42">
        <v>0</v>
      </c>
      <c r="I24" s="42">
        <v>0</v>
      </c>
      <c r="J24" s="42">
        <v>0</v>
      </c>
      <c r="K24" s="47">
        <v>0</v>
      </c>
      <c r="L24" s="18">
        <f t="shared" si="2"/>
        <v>0</v>
      </c>
      <c r="M24" s="18">
        <v>35</v>
      </c>
      <c r="N24" s="18">
        <f t="shared" si="3"/>
        <v>0</v>
      </c>
      <c r="O24" s="19" t="s">
        <v>67</v>
      </c>
    </row>
    <row r="25" spans="1:15" ht="25.5">
      <c r="A25" s="42">
        <v>12</v>
      </c>
      <c r="B25" s="12" t="s">
        <v>185</v>
      </c>
      <c r="C25" s="36" t="s">
        <v>17</v>
      </c>
      <c r="D25" s="36" t="s">
        <v>166</v>
      </c>
      <c r="E25" s="52" t="s">
        <v>64</v>
      </c>
      <c r="F25" s="52" t="s">
        <v>181</v>
      </c>
      <c r="G25" s="42">
        <v>0</v>
      </c>
      <c r="H25" s="42">
        <v>0</v>
      </c>
      <c r="I25" s="42">
        <v>0</v>
      </c>
      <c r="J25" s="42">
        <v>0</v>
      </c>
      <c r="K25" s="47">
        <v>0</v>
      </c>
      <c r="L25" s="18">
        <f t="shared" si="2"/>
        <v>0</v>
      </c>
      <c r="M25" s="18">
        <v>35</v>
      </c>
      <c r="N25" s="18">
        <f t="shared" si="3"/>
        <v>0</v>
      </c>
      <c r="O25" s="19" t="s">
        <v>67</v>
      </c>
    </row>
    <row r="26" spans="1:15" ht="25.5">
      <c r="A26" s="42">
        <v>13</v>
      </c>
      <c r="B26" s="12" t="s">
        <v>186</v>
      </c>
      <c r="C26" s="36" t="s">
        <v>17</v>
      </c>
      <c r="D26" s="36" t="s">
        <v>166</v>
      </c>
      <c r="E26" s="52" t="s">
        <v>64</v>
      </c>
      <c r="F26" s="52" t="s">
        <v>181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18">
        <f t="shared" si="2"/>
        <v>0</v>
      </c>
      <c r="M26" s="18">
        <v>35</v>
      </c>
      <c r="N26" s="18">
        <f t="shared" si="3"/>
        <v>0</v>
      </c>
      <c r="O26" s="19" t="s">
        <v>67</v>
      </c>
    </row>
    <row r="27" spans="1:15" ht="25.5">
      <c r="A27" s="42">
        <v>14</v>
      </c>
      <c r="B27" s="12" t="s">
        <v>187</v>
      </c>
      <c r="C27" s="36" t="s">
        <v>17</v>
      </c>
      <c r="D27" s="36" t="s">
        <v>166</v>
      </c>
      <c r="E27" s="52" t="s">
        <v>64</v>
      </c>
      <c r="F27" s="52" t="s">
        <v>181</v>
      </c>
      <c r="G27" s="42">
        <v>0</v>
      </c>
      <c r="H27" s="42">
        <v>0</v>
      </c>
      <c r="I27" s="42">
        <v>0</v>
      </c>
      <c r="J27" s="42">
        <v>0</v>
      </c>
      <c r="K27" s="47">
        <v>0</v>
      </c>
      <c r="L27" s="18">
        <f t="shared" si="2"/>
        <v>0</v>
      </c>
      <c r="M27" s="18">
        <v>35</v>
      </c>
      <c r="N27" s="18">
        <f t="shared" si="3"/>
        <v>0</v>
      </c>
      <c r="O27" s="19" t="s">
        <v>67</v>
      </c>
    </row>
    <row r="28" spans="1:15" ht="25.5">
      <c r="A28" s="42">
        <v>15</v>
      </c>
      <c r="B28" s="12" t="s">
        <v>188</v>
      </c>
      <c r="C28" s="36" t="s">
        <v>17</v>
      </c>
      <c r="D28" s="36" t="s">
        <v>166</v>
      </c>
      <c r="E28" s="52" t="s">
        <v>64</v>
      </c>
      <c r="F28" s="52" t="s">
        <v>181</v>
      </c>
      <c r="G28" s="42">
        <v>0</v>
      </c>
      <c r="H28" s="42">
        <v>0</v>
      </c>
      <c r="I28" s="42">
        <v>0</v>
      </c>
      <c r="J28" s="42">
        <v>0</v>
      </c>
      <c r="K28" s="47">
        <v>0</v>
      </c>
      <c r="L28" s="18">
        <f t="shared" si="2"/>
        <v>0</v>
      </c>
      <c r="M28" s="18">
        <v>35</v>
      </c>
      <c r="N28" s="18">
        <f t="shared" si="3"/>
        <v>0</v>
      </c>
      <c r="O28" s="19" t="s">
        <v>67</v>
      </c>
    </row>
    <row r="29" spans="1:15" ht="25.5">
      <c r="A29" s="42">
        <v>16</v>
      </c>
      <c r="B29" s="12" t="s">
        <v>189</v>
      </c>
      <c r="C29" s="36" t="s">
        <v>17</v>
      </c>
      <c r="D29" s="36" t="s">
        <v>166</v>
      </c>
      <c r="E29" s="52" t="s">
        <v>64</v>
      </c>
      <c r="F29" s="52" t="s">
        <v>181</v>
      </c>
      <c r="G29" s="42">
        <v>0</v>
      </c>
      <c r="H29" s="42">
        <v>0</v>
      </c>
      <c r="I29" s="42">
        <v>0</v>
      </c>
      <c r="J29" s="42">
        <v>0</v>
      </c>
      <c r="K29" s="47">
        <v>0</v>
      </c>
      <c r="L29" s="18">
        <f t="shared" si="2"/>
        <v>0</v>
      </c>
      <c r="M29" s="18">
        <v>35</v>
      </c>
      <c r="N29" s="18">
        <f t="shared" si="3"/>
        <v>0</v>
      </c>
      <c r="O29" s="19" t="s">
        <v>67</v>
      </c>
    </row>
    <row r="30" spans="1:15" ht="25.5">
      <c r="A30" s="42">
        <v>17</v>
      </c>
      <c r="B30" s="12" t="s">
        <v>190</v>
      </c>
      <c r="C30" s="36" t="s">
        <v>17</v>
      </c>
      <c r="D30" s="36" t="s">
        <v>166</v>
      </c>
      <c r="E30" s="52" t="s">
        <v>64</v>
      </c>
      <c r="F30" s="52" t="s">
        <v>181</v>
      </c>
      <c r="G30" s="42">
        <v>0</v>
      </c>
      <c r="H30" s="42">
        <v>0</v>
      </c>
      <c r="I30" s="42">
        <v>0</v>
      </c>
      <c r="J30" s="42">
        <v>0</v>
      </c>
      <c r="K30" s="47">
        <v>0</v>
      </c>
      <c r="L30" s="18">
        <f t="shared" si="2"/>
        <v>0</v>
      </c>
      <c r="M30" s="18">
        <v>35</v>
      </c>
      <c r="N30" s="18">
        <f t="shared" si="3"/>
        <v>0</v>
      </c>
      <c r="O30" s="19" t="s">
        <v>67</v>
      </c>
    </row>
    <row r="31" spans="1:15" ht="25.5">
      <c r="A31" s="42">
        <v>18</v>
      </c>
      <c r="B31" s="12" t="s">
        <v>191</v>
      </c>
      <c r="C31" s="36" t="s">
        <v>17</v>
      </c>
      <c r="D31" s="36" t="s">
        <v>166</v>
      </c>
      <c r="E31" s="52" t="s">
        <v>25</v>
      </c>
      <c r="F31" s="52" t="s">
        <v>183</v>
      </c>
      <c r="G31" s="42">
        <v>0</v>
      </c>
      <c r="H31" s="42">
        <v>0</v>
      </c>
      <c r="I31" s="42">
        <v>0</v>
      </c>
      <c r="J31" s="42">
        <v>10</v>
      </c>
      <c r="K31" s="47">
        <v>0</v>
      </c>
      <c r="L31" s="18">
        <f t="shared" si="2"/>
        <v>10</v>
      </c>
      <c r="M31" s="18">
        <v>35</v>
      </c>
      <c r="N31" s="18">
        <f t="shared" si="3"/>
        <v>28.571428571428573</v>
      </c>
      <c r="O31" s="19" t="s">
        <v>67</v>
      </c>
    </row>
    <row r="32" spans="1:15" ht="25.5">
      <c r="A32" s="42">
        <v>19</v>
      </c>
      <c r="B32" s="12" t="s">
        <v>192</v>
      </c>
      <c r="C32" s="36" t="s">
        <v>17</v>
      </c>
      <c r="D32" s="36" t="s">
        <v>166</v>
      </c>
      <c r="E32" s="52" t="s">
        <v>25</v>
      </c>
      <c r="F32" s="52" t="s">
        <v>183</v>
      </c>
      <c r="G32" s="42">
        <v>0</v>
      </c>
      <c r="H32" s="42">
        <v>0</v>
      </c>
      <c r="I32" s="42">
        <v>0</v>
      </c>
      <c r="J32" s="42">
        <v>0</v>
      </c>
      <c r="K32" s="47">
        <v>0</v>
      </c>
      <c r="L32" s="18">
        <f t="shared" si="2"/>
        <v>0</v>
      </c>
      <c r="M32" s="18">
        <v>35</v>
      </c>
      <c r="N32" s="18">
        <f t="shared" si="3"/>
        <v>0</v>
      </c>
      <c r="O32" s="19" t="s">
        <v>67</v>
      </c>
    </row>
    <row r="33" spans="1:15" ht="25.5">
      <c r="A33" s="42">
        <v>20</v>
      </c>
      <c r="B33" s="12" t="s">
        <v>193</v>
      </c>
      <c r="C33" s="36" t="s">
        <v>17</v>
      </c>
      <c r="D33" s="36" t="s">
        <v>166</v>
      </c>
      <c r="E33" s="52" t="s">
        <v>26</v>
      </c>
      <c r="F33" s="52" t="s">
        <v>173</v>
      </c>
      <c r="G33" s="42">
        <v>0</v>
      </c>
      <c r="H33" s="42">
        <v>0</v>
      </c>
      <c r="I33" s="42">
        <v>0</v>
      </c>
      <c r="J33" s="42">
        <v>8</v>
      </c>
      <c r="K33" s="47">
        <v>0</v>
      </c>
      <c r="L33" s="18">
        <f t="shared" si="2"/>
        <v>8</v>
      </c>
      <c r="M33" s="18">
        <v>35</v>
      </c>
      <c r="N33" s="18">
        <f t="shared" si="3"/>
        <v>22.857142857142858</v>
      </c>
      <c r="O33" s="19" t="s">
        <v>67</v>
      </c>
    </row>
    <row r="34" spans="1:15" ht="25.5">
      <c r="A34" s="42">
        <v>21</v>
      </c>
      <c r="B34" s="12" t="s">
        <v>194</v>
      </c>
      <c r="C34" s="36" t="s">
        <v>17</v>
      </c>
      <c r="D34" s="36" t="s">
        <v>166</v>
      </c>
      <c r="E34" s="52" t="s">
        <v>25</v>
      </c>
      <c r="F34" s="52" t="s">
        <v>183</v>
      </c>
      <c r="G34" s="42">
        <v>0</v>
      </c>
      <c r="H34" s="42">
        <v>0</v>
      </c>
      <c r="I34" s="42">
        <v>0</v>
      </c>
      <c r="J34" s="42">
        <v>0</v>
      </c>
      <c r="K34" s="47">
        <v>0</v>
      </c>
      <c r="L34" s="18">
        <f t="shared" si="2"/>
        <v>0</v>
      </c>
      <c r="M34" s="18">
        <v>35</v>
      </c>
      <c r="N34" s="18">
        <f t="shared" si="3"/>
        <v>0</v>
      </c>
      <c r="O34" s="19" t="s">
        <v>67</v>
      </c>
    </row>
    <row r="35" spans="1:15" ht="25.5">
      <c r="A35" s="42">
        <v>22</v>
      </c>
      <c r="B35" s="12" t="s">
        <v>195</v>
      </c>
      <c r="C35" s="36" t="s">
        <v>17</v>
      </c>
      <c r="D35" s="36" t="s">
        <v>166</v>
      </c>
      <c r="E35" s="52" t="s">
        <v>25</v>
      </c>
      <c r="F35" s="52" t="s">
        <v>171</v>
      </c>
      <c r="G35" s="42">
        <v>5</v>
      </c>
      <c r="H35" s="42">
        <v>0</v>
      </c>
      <c r="I35" s="42">
        <v>0</v>
      </c>
      <c r="J35" s="42">
        <v>10</v>
      </c>
      <c r="K35" s="47">
        <v>0</v>
      </c>
      <c r="L35" s="18">
        <f t="shared" si="2"/>
        <v>15</v>
      </c>
      <c r="M35" s="18">
        <v>35</v>
      </c>
      <c r="N35" s="18">
        <f t="shared" si="3"/>
        <v>42.857142857142854</v>
      </c>
      <c r="O35" s="19" t="s">
        <v>67</v>
      </c>
    </row>
    <row r="36" spans="1:15" ht="25.5">
      <c r="A36" s="42">
        <v>23</v>
      </c>
      <c r="B36" s="12" t="s">
        <v>196</v>
      </c>
      <c r="C36" s="36" t="s">
        <v>17</v>
      </c>
      <c r="D36" s="36" t="s">
        <v>166</v>
      </c>
      <c r="E36" s="52" t="s">
        <v>25</v>
      </c>
      <c r="F36" s="52" t="s">
        <v>171</v>
      </c>
      <c r="G36" s="42">
        <v>5</v>
      </c>
      <c r="H36" s="42">
        <v>0</v>
      </c>
      <c r="I36" s="42">
        <v>0</v>
      </c>
      <c r="J36" s="42">
        <v>2</v>
      </c>
      <c r="K36" s="47">
        <v>0</v>
      </c>
      <c r="L36" s="18">
        <f t="shared" si="2"/>
        <v>7</v>
      </c>
      <c r="M36" s="18">
        <v>35</v>
      </c>
      <c r="N36" s="18">
        <f t="shared" si="3"/>
        <v>20</v>
      </c>
      <c r="O36" s="19" t="s">
        <v>67</v>
      </c>
    </row>
    <row r="37" spans="1:15" ht="25.5">
      <c r="A37" s="42">
        <v>24</v>
      </c>
      <c r="B37" s="12" t="s">
        <v>197</v>
      </c>
      <c r="C37" s="36" t="s">
        <v>17</v>
      </c>
      <c r="D37" s="36" t="s">
        <v>166</v>
      </c>
      <c r="E37" s="52" t="s">
        <v>25</v>
      </c>
      <c r="F37" s="52" t="s">
        <v>171</v>
      </c>
      <c r="G37" s="42">
        <v>8</v>
      </c>
      <c r="H37" s="42">
        <v>0</v>
      </c>
      <c r="I37" s="42">
        <v>0</v>
      </c>
      <c r="J37" s="42">
        <v>0</v>
      </c>
      <c r="K37" s="47">
        <v>0</v>
      </c>
      <c r="L37" s="18">
        <f t="shared" si="2"/>
        <v>8</v>
      </c>
      <c r="M37" s="18">
        <v>35</v>
      </c>
      <c r="N37" s="18">
        <f t="shared" si="3"/>
        <v>22.857142857142858</v>
      </c>
      <c r="O37" s="19" t="s">
        <v>67</v>
      </c>
    </row>
    <row r="38" spans="1:15" ht="25.5">
      <c r="A38" s="42">
        <v>25</v>
      </c>
      <c r="B38" s="12" t="s">
        <v>198</v>
      </c>
      <c r="C38" s="36" t="s">
        <v>17</v>
      </c>
      <c r="D38" s="36" t="s">
        <v>166</v>
      </c>
      <c r="E38" s="52" t="s">
        <v>75</v>
      </c>
      <c r="F38" s="52" t="s">
        <v>178</v>
      </c>
      <c r="G38" s="42">
        <v>8</v>
      </c>
      <c r="H38" s="42">
        <v>0</v>
      </c>
      <c r="I38" s="42">
        <v>0</v>
      </c>
      <c r="J38" s="42">
        <v>0</v>
      </c>
      <c r="K38" s="47">
        <v>0</v>
      </c>
      <c r="L38" s="18">
        <f t="shared" si="2"/>
        <v>8</v>
      </c>
      <c r="M38" s="18">
        <v>35</v>
      </c>
      <c r="N38" s="18">
        <f t="shared" si="3"/>
        <v>22.857142857142858</v>
      </c>
      <c r="O38" s="19" t="s">
        <v>67</v>
      </c>
    </row>
    <row r="39" spans="1:15" ht="25.5">
      <c r="A39" s="42">
        <v>26</v>
      </c>
      <c r="B39" s="12" t="s">
        <v>199</v>
      </c>
      <c r="C39" s="36" t="s">
        <v>17</v>
      </c>
      <c r="D39" s="36" t="s">
        <v>166</v>
      </c>
      <c r="E39" s="52" t="s">
        <v>75</v>
      </c>
      <c r="F39" s="52" t="s">
        <v>178</v>
      </c>
      <c r="G39" s="42">
        <v>8</v>
      </c>
      <c r="H39" s="42">
        <v>0</v>
      </c>
      <c r="I39" s="42">
        <v>0</v>
      </c>
      <c r="J39" s="42">
        <v>0</v>
      </c>
      <c r="K39" s="47">
        <v>0</v>
      </c>
      <c r="L39" s="18">
        <f t="shared" si="2"/>
        <v>8</v>
      </c>
      <c r="M39" s="18">
        <v>35</v>
      </c>
      <c r="N39" s="18">
        <f t="shared" si="3"/>
        <v>22.857142857142858</v>
      </c>
      <c r="O39" s="19" t="s">
        <v>67</v>
      </c>
    </row>
    <row r="40" spans="1:15" ht="25.5">
      <c r="A40" s="42">
        <v>27</v>
      </c>
      <c r="B40" s="12" t="s">
        <v>200</v>
      </c>
      <c r="C40" s="36" t="s">
        <v>17</v>
      </c>
      <c r="D40" s="36" t="s">
        <v>166</v>
      </c>
      <c r="E40" s="52" t="s">
        <v>75</v>
      </c>
      <c r="F40" s="52" t="s">
        <v>178</v>
      </c>
      <c r="G40" s="42">
        <v>8</v>
      </c>
      <c r="H40" s="42">
        <v>0</v>
      </c>
      <c r="I40" s="42">
        <v>1</v>
      </c>
      <c r="J40" s="42">
        <v>0</v>
      </c>
      <c r="K40" s="47">
        <v>0</v>
      </c>
      <c r="L40" s="18">
        <f t="shared" si="2"/>
        <v>9</v>
      </c>
      <c r="M40" s="18">
        <v>35</v>
      </c>
      <c r="N40" s="18">
        <f t="shared" si="3"/>
        <v>25.714285714285715</v>
      </c>
      <c r="O40" s="19" t="s">
        <v>67</v>
      </c>
    </row>
    <row r="41" spans="1:15" ht="25.5">
      <c r="A41" s="42">
        <v>28</v>
      </c>
      <c r="B41" s="12" t="s">
        <v>201</v>
      </c>
      <c r="C41" s="36" t="s">
        <v>17</v>
      </c>
      <c r="D41" s="36" t="s">
        <v>166</v>
      </c>
      <c r="E41" s="36" t="s">
        <v>167</v>
      </c>
      <c r="F41" s="52" t="s">
        <v>168</v>
      </c>
      <c r="G41" s="42">
        <v>0</v>
      </c>
      <c r="H41" s="42">
        <v>0</v>
      </c>
      <c r="I41" s="42">
        <v>0</v>
      </c>
      <c r="J41" s="42">
        <v>8</v>
      </c>
      <c r="K41" s="47">
        <v>0</v>
      </c>
      <c r="L41" s="18">
        <f t="shared" si="2"/>
        <v>8</v>
      </c>
      <c r="M41" s="18">
        <v>35</v>
      </c>
      <c r="N41" s="18">
        <f t="shared" si="3"/>
        <v>22.857142857142858</v>
      </c>
      <c r="O41" s="19" t="s">
        <v>67</v>
      </c>
    </row>
    <row r="42" spans="1:15" ht="25.5">
      <c r="A42" s="42">
        <v>29</v>
      </c>
      <c r="B42" s="12" t="s">
        <v>202</v>
      </c>
      <c r="C42" s="36" t="s">
        <v>17</v>
      </c>
      <c r="D42" s="36" t="s">
        <v>166</v>
      </c>
      <c r="E42" s="36" t="s">
        <v>167</v>
      </c>
      <c r="F42" s="52" t="s">
        <v>168</v>
      </c>
      <c r="G42" s="42">
        <v>0</v>
      </c>
      <c r="H42" s="42">
        <v>0</v>
      </c>
      <c r="I42" s="42">
        <v>0</v>
      </c>
      <c r="J42" s="42">
        <v>0</v>
      </c>
      <c r="K42" s="47">
        <v>0</v>
      </c>
      <c r="L42" s="18">
        <f t="shared" si="2"/>
        <v>0</v>
      </c>
      <c r="M42" s="18">
        <v>35</v>
      </c>
      <c r="N42" s="18">
        <f t="shared" si="3"/>
        <v>0</v>
      </c>
      <c r="O42" s="19" t="s">
        <v>67</v>
      </c>
    </row>
    <row r="43" spans="1:15" ht="25.5">
      <c r="A43" s="42">
        <v>30</v>
      </c>
      <c r="B43" s="12" t="s">
        <v>203</v>
      </c>
      <c r="C43" s="36" t="s">
        <v>17</v>
      </c>
      <c r="D43" s="36" t="s">
        <v>166</v>
      </c>
      <c r="E43" s="52" t="s">
        <v>25</v>
      </c>
      <c r="F43" s="52" t="s">
        <v>171</v>
      </c>
      <c r="G43" s="42">
        <v>0</v>
      </c>
      <c r="H43" s="42">
        <v>0</v>
      </c>
      <c r="I43" s="42">
        <v>0</v>
      </c>
      <c r="J43" s="42">
        <v>10</v>
      </c>
      <c r="K43" s="47">
        <v>1</v>
      </c>
      <c r="L43" s="18">
        <f t="shared" si="2"/>
        <v>11</v>
      </c>
      <c r="M43" s="18">
        <v>35</v>
      </c>
      <c r="N43" s="18">
        <f t="shared" si="3"/>
        <v>31.428571428571427</v>
      </c>
      <c r="O43" s="19" t="s">
        <v>67</v>
      </c>
    </row>
    <row r="44" spans="1:15" ht="25.5">
      <c r="A44" s="42">
        <v>31</v>
      </c>
      <c r="B44" s="12" t="s">
        <v>204</v>
      </c>
      <c r="C44" s="36" t="s">
        <v>17</v>
      </c>
      <c r="D44" s="36" t="s">
        <v>166</v>
      </c>
      <c r="E44" s="52" t="s">
        <v>25</v>
      </c>
      <c r="F44" s="52" t="s">
        <v>171</v>
      </c>
      <c r="G44" s="42">
        <v>0</v>
      </c>
      <c r="H44" s="42">
        <v>0</v>
      </c>
      <c r="I44" s="42">
        <v>0</v>
      </c>
      <c r="J44" s="42">
        <v>0</v>
      </c>
      <c r="K44" s="47">
        <v>0</v>
      </c>
      <c r="L44" s="18">
        <f t="shared" si="2"/>
        <v>0</v>
      </c>
      <c r="M44" s="18">
        <v>35</v>
      </c>
      <c r="N44" s="18">
        <f t="shared" si="3"/>
        <v>0</v>
      </c>
      <c r="O44" s="19" t="s">
        <v>67</v>
      </c>
    </row>
    <row r="45" spans="1:15" ht="25.5">
      <c r="A45" s="42">
        <v>32</v>
      </c>
      <c r="B45" s="12" t="s">
        <v>205</v>
      </c>
      <c r="C45" s="36" t="s">
        <v>17</v>
      </c>
      <c r="D45" s="36" t="s">
        <v>166</v>
      </c>
      <c r="E45" s="52" t="s">
        <v>75</v>
      </c>
      <c r="F45" s="52" t="s">
        <v>178</v>
      </c>
      <c r="G45" s="42">
        <v>5</v>
      </c>
      <c r="H45" s="42">
        <v>0</v>
      </c>
      <c r="I45" s="42">
        <v>3</v>
      </c>
      <c r="J45" s="42">
        <v>0</v>
      </c>
      <c r="K45" s="47">
        <v>0</v>
      </c>
      <c r="L45" s="18">
        <f t="shared" si="2"/>
        <v>8</v>
      </c>
      <c r="M45" s="18">
        <v>35</v>
      </c>
      <c r="N45" s="18">
        <f t="shared" si="3"/>
        <v>22.857142857142858</v>
      </c>
      <c r="O45" s="19" t="s">
        <v>67</v>
      </c>
    </row>
    <row r="46" spans="1:15" ht="25.5">
      <c r="A46" s="42">
        <v>33</v>
      </c>
      <c r="B46" s="12" t="s">
        <v>206</v>
      </c>
      <c r="C46" s="36" t="s">
        <v>17</v>
      </c>
      <c r="D46" s="36" t="s">
        <v>166</v>
      </c>
      <c r="E46" s="52" t="s">
        <v>75</v>
      </c>
      <c r="F46" s="52" t="s">
        <v>178</v>
      </c>
      <c r="G46" s="42">
        <v>3</v>
      </c>
      <c r="H46" s="42">
        <v>0</v>
      </c>
      <c r="I46" s="42">
        <v>3</v>
      </c>
      <c r="J46" s="42">
        <v>0</v>
      </c>
      <c r="K46" s="47">
        <v>0</v>
      </c>
      <c r="L46" s="18">
        <f t="shared" si="2"/>
        <v>6</v>
      </c>
      <c r="M46" s="18">
        <v>35</v>
      </c>
      <c r="N46" s="18">
        <f t="shared" si="3"/>
        <v>17.142857142857142</v>
      </c>
      <c r="O46" s="19" t="s">
        <v>67</v>
      </c>
    </row>
    <row r="47" spans="1:15" ht="25.5">
      <c r="A47" s="42">
        <v>34</v>
      </c>
      <c r="B47" s="12" t="s">
        <v>207</v>
      </c>
      <c r="C47" s="36" t="s">
        <v>17</v>
      </c>
      <c r="D47" s="36" t="s">
        <v>166</v>
      </c>
      <c r="E47" s="52" t="s">
        <v>75</v>
      </c>
      <c r="F47" s="52" t="s">
        <v>178</v>
      </c>
      <c r="G47" s="42">
        <v>8</v>
      </c>
      <c r="H47" s="42">
        <v>0</v>
      </c>
      <c r="I47" s="42">
        <v>2</v>
      </c>
      <c r="J47" s="42">
        <v>0</v>
      </c>
      <c r="K47" s="47">
        <v>0</v>
      </c>
      <c r="L47" s="18">
        <f t="shared" si="2"/>
        <v>10</v>
      </c>
      <c r="M47" s="18">
        <v>35</v>
      </c>
      <c r="N47" s="18">
        <f t="shared" si="3"/>
        <v>28.571428571428573</v>
      </c>
      <c r="O47" s="19" t="s">
        <v>67</v>
      </c>
    </row>
    <row r="48" spans="1:15" ht="25.5">
      <c r="A48" s="42">
        <v>35</v>
      </c>
      <c r="B48" s="12" t="s">
        <v>208</v>
      </c>
      <c r="C48" s="36" t="s">
        <v>17</v>
      </c>
      <c r="D48" s="36" t="s">
        <v>166</v>
      </c>
      <c r="E48" s="36" t="s">
        <v>167</v>
      </c>
      <c r="F48" s="52" t="s">
        <v>168</v>
      </c>
      <c r="G48" s="42">
        <v>0</v>
      </c>
      <c r="H48" s="42">
        <v>0</v>
      </c>
      <c r="I48" s="42">
        <v>0</v>
      </c>
      <c r="J48" s="42">
        <v>0</v>
      </c>
      <c r="K48" s="47">
        <v>0</v>
      </c>
      <c r="L48" s="18">
        <f t="shared" si="2"/>
        <v>0</v>
      </c>
      <c r="M48" s="18">
        <v>35</v>
      </c>
      <c r="N48" s="18">
        <f t="shared" si="3"/>
        <v>0</v>
      </c>
      <c r="O48" s="19" t="s">
        <v>67</v>
      </c>
    </row>
    <row r="49" spans="1:15" ht="25.5">
      <c r="A49" s="42">
        <v>36</v>
      </c>
      <c r="B49" s="12" t="s">
        <v>209</v>
      </c>
      <c r="C49" s="36" t="s">
        <v>17</v>
      </c>
      <c r="D49" s="36" t="s">
        <v>166</v>
      </c>
      <c r="E49" s="52" t="s">
        <v>64</v>
      </c>
      <c r="F49" s="52" t="s">
        <v>181</v>
      </c>
      <c r="G49" s="42">
        <v>1</v>
      </c>
      <c r="H49" s="42">
        <v>0</v>
      </c>
      <c r="I49" s="42">
        <v>0</v>
      </c>
      <c r="J49" s="42">
        <v>10</v>
      </c>
      <c r="K49" s="47">
        <v>0</v>
      </c>
      <c r="L49" s="18">
        <f t="shared" si="2"/>
        <v>11</v>
      </c>
      <c r="M49" s="18">
        <v>35</v>
      </c>
      <c r="N49" s="18">
        <f t="shared" si="3"/>
        <v>31.428571428571427</v>
      </c>
      <c r="O49" s="19" t="s">
        <v>67</v>
      </c>
    </row>
    <row r="50" spans="1:15" ht="25.5">
      <c r="A50" s="42">
        <v>37</v>
      </c>
      <c r="B50" s="12" t="s">
        <v>210</v>
      </c>
      <c r="C50" s="36" t="s">
        <v>17</v>
      </c>
      <c r="D50" s="36" t="s">
        <v>166</v>
      </c>
      <c r="E50" s="52" t="s">
        <v>64</v>
      </c>
      <c r="F50" s="52" t="s">
        <v>181</v>
      </c>
      <c r="G50" s="42">
        <v>1</v>
      </c>
      <c r="H50" s="42">
        <v>0</v>
      </c>
      <c r="I50" s="42">
        <v>0</v>
      </c>
      <c r="J50" s="42">
        <v>0</v>
      </c>
      <c r="K50" s="47">
        <v>0</v>
      </c>
      <c r="L50" s="18">
        <f t="shared" si="2"/>
        <v>1</v>
      </c>
      <c r="M50" s="18">
        <v>35</v>
      </c>
      <c r="N50" s="18">
        <f t="shared" si="3"/>
        <v>2.857142857142857</v>
      </c>
      <c r="O50" s="19" t="s">
        <v>67</v>
      </c>
    </row>
    <row r="51" spans="1:15" ht="25.5">
      <c r="A51" s="42">
        <v>38</v>
      </c>
      <c r="B51" s="12" t="s">
        <v>211</v>
      </c>
      <c r="C51" s="36" t="s">
        <v>17</v>
      </c>
      <c r="D51" s="36" t="s">
        <v>166</v>
      </c>
      <c r="E51" s="52" t="s">
        <v>26</v>
      </c>
      <c r="F51" s="52" t="s">
        <v>173</v>
      </c>
      <c r="G51" s="42">
        <v>5</v>
      </c>
      <c r="H51" s="42">
        <v>0</v>
      </c>
      <c r="I51" s="42">
        <v>1</v>
      </c>
      <c r="J51" s="42">
        <v>4</v>
      </c>
      <c r="K51" s="47">
        <v>0</v>
      </c>
      <c r="L51" s="18">
        <f t="shared" si="2"/>
        <v>10</v>
      </c>
      <c r="M51" s="18">
        <v>35</v>
      </c>
      <c r="N51" s="18">
        <f t="shared" si="3"/>
        <v>28.571428571428573</v>
      </c>
      <c r="O51" s="19" t="s">
        <v>67</v>
      </c>
    </row>
    <row r="52" spans="1:15" ht="25.5">
      <c r="A52" s="42">
        <v>39</v>
      </c>
      <c r="B52" s="12" t="s">
        <v>212</v>
      </c>
      <c r="C52" s="36" t="s">
        <v>17</v>
      </c>
      <c r="D52" s="36" t="s">
        <v>166</v>
      </c>
      <c r="E52" s="52" t="s">
        <v>26</v>
      </c>
      <c r="F52" s="52" t="s">
        <v>173</v>
      </c>
      <c r="G52" s="42">
        <v>1</v>
      </c>
      <c r="H52" s="42">
        <v>0</v>
      </c>
      <c r="I52" s="42">
        <v>5</v>
      </c>
      <c r="J52" s="42">
        <v>5</v>
      </c>
      <c r="K52" s="47">
        <v>0</v>
      </c>
      <c r="L52" s="18">
        <f t="shared" si="2"/>
        <v>11</v>
      </c>
      <c r="M52" s="18">
        <v>35</v>
      </c>
      <c r="N52" s="18">
        <f t="shared" si="3"/>
        <v>31.428571428571427</v>
      </c>
      <c r="O52" s="19" t="s">
        <v>67</v>
      </c>
    </row>
    <row r="53" spans="1:15" ht="25.5">
      <c r="A53" s="42">
        <v>40</v>
      </c>
      <c r="B53" s="12" t="s">
        <v>213</v>
      </c>
      <c r="C53" s="36" t="s">
        <v>17</v>
      </c>
      <c r="D53" s="36" t="s">
        <v>166</v>
      </c>
      <c r="E53" s="52" t="s">
        <v>26</v>
      </c>
      <c r="F53" s="52" t="s">
        <v>173</v>
      </c>
      <c r="G53" s="42">
        <v>0</v>
      </c>
      <c r="H53" s="42">
        <v>0</v>
      </c>
      <c r="I53" s="42">
        <v>2</v>
      </c>
      <c r="J53" s="42">
        <v>5</v>
      </c>
      <c r="K53" s="47">
        <v>1</v>
      </c>
      <c r="L53" s="18">
        <f t="shared" si="2"/>
        <v>8</v>
      </c>
      <c r="M53" s="18">
        <v>35</v>
      </c>
      <c r="N53" s="18">
        <f t="shared" si="3"/>
        <v>22.857142857142858</v>
      </c>
      <c r="O53" s="19" t="s">
        <v>67</v>
      </c>
    </row>
    <row r="54" spans="1:15" ht="25.5">
      <c r="A54" s="42">
        <v>41</v>
      </c>
      <c r="B54" s="12" t="s">
        <v>214</v>
      </c>
      <c r="C54" s="36" t="s">
        <v>17</v>
      </c>
      <c r="D54" s="36" t="s">
        <v>166</v>
      </c>
      <c r="E54" s="52" t="s">
        <v>26</v>
      </c>
      <c r="F54" s="52" t="s">
        <v>173</v>
      </c>
      <c r="G54" s="42">
        <v>2</v>
      </c>
      <c r="H54" s="42">
        <v>0</v>
      </c>
      <c r="I54" s="42">
        <v>1</v>
      </c>
      <c r="J54" s="42">
        <v>10</v>
      </c>
      <c r="K54" s="47">
        <v>0</v>
      </c>
      <c r="L54" s="18">
        <f t="shared" si="2"/>
        <v>13</v>
      </c>
      <c r="M54" s="18">
        <v>35</v>
      </c>
      <c r="N54" s="18">
        <f t="shared" si="3"/>
        <v>37.142857142857146</v>
      </c>
      <c r="O54" s="19" t="s">
        <v>67</v>
      </c>
    </row>
    <row r="55" spans="1:15" ht="25.5">
      <c r="A55" s="42">
        <v>42</v>
      </c>
      <c r="B55" s="12" t="s">
        <v>215</v>
      </c>
      <c r="C55" s="36" t="s">
        <v>17</v>
      </c>
      <c r="D55" s="36" t="s">
        <v>166</v>
      </c>
      <c r="E55" s="52" t="s">
        <v>26</v>
      </c>
      <c r="F55" s="52" t="s">
        <v>173</v>
      </c>
      <c r="G55" s="42">
        <v>5</v>
      </c>
      <c r="H55" s="42">
        <v>0</v>
      </c>
      <c r="I55" s="42">
        <v>1</v>
      </c>
      <c r="J55" s="42">
        <v>10</v>
      </c>
      <c r="K55" s="47">
        <v>0</v>
      </c>
      <c r="L55" s="18">
        <f t="shared" si="2"/>
        <v>16</v>
      </c>
      <c r="M55" s="18">
        <v>35</v>
      </c>
      <c r="N55" s="18">
        <f t="shared" si="3"/>
        <v>45.714285714285715</v>
      </c>
      <c r="O55" s="19" t="s">
        <v>67</v>
      </c>
    </row>
    <row r="56" spans="1:15" ht="25.5">
      <c r="A56" s="42">
        <v>43</v>
      </c>
      <c r="B56" s="12" t="s">
        <v>216</v>
      </c>
      <c r="C56" s="36" t="s">
        <v>17</v>
      </c>
      <c r="D56" s="36" t="s">
        <v>166</v>
      </c>
      <c r="E56" s="36" t="s">
        <v>167</v>
      </c>
      <c r="F56" s="52" t="s">
        <v>168</v>
      </c>
      <c r="G56" s="42">
        <v>0</v>
      </c>
      <c r="H56" s="42">
        <v>0</v>
      </c>
      <c r="I56" s="42">
        <v>0</v>
      </c>
      <c r="J56" s="42">
        <v>0</v>
      </c>
      <c r="K56" s="47">
        <v>0</v>
      </c>
      <c r="L56" s="18">
        <f t="shared" si="2"/>
        <v>0</v>
      </c>
      <c r="M56" s="18">
        <v>35</v>
      </c>
      <c r="N56" s="18">
        <f t="shared" si="3"/>
        <v>0</v>
      </c>
      <c r="O56" s="19" t="s">
        <v>67</v>
      </c>
    </row>
    <row r="57" spans="1:15" ht="25.5">
      <c r="A57" s="42">
        <v>44</v>
      </c>
      <c r="B57" s="12" t="s">
        <v>217</v>
      </c>
      <c r="C57" s="36" t="s">
        <v>17</v>
      </c>
      <c r="D57" s="36" t="s">
        <v>166</v>
      </c>
      <c r="E57" s="52" t="s">
        <v>75</v>
      </c>
      <c r="F57" s="52" t="s">
        <v>178</v>
      </c>
      <c r="G57" s="42">
        <v>1</v>
      </c>
      <c r="H57" s="42">
        <v>0</v>
      </c>
      <c r="I57" s="42">
        <v>0</v>
      </c>
      <c r="J57" s="42">
        <v>10</v>
      </c>
      <c r="K57" s="47">
        <v>0</v>
      </c>
      <c r="L57" s="18">
        <f t="shared" si="2"/>
        <v>11</v>
      </c>
      <c r="M57" s="18">
        <v>35</v>
      </c>
      <c r="N57" s="18">
        <f t="shared" si="3"/>
        <v>31.428571428571427</v>
      </c>
      <c r="O57" s="19" t="s">
        <v>67</v>
      </c>
    </row>
    <row r="58" spans="1:15" ht="25.5">
      <c r="A58" s="42">
        <v>45</v>
      </c>
      <c r="B58" s="12" t="s">
        <v>218</v>
      </c>
      <c r="C58" s="36" t="s">
        <v>17</v>
      </c>
      <c r="D58" s="36" t="s">
        <v>166</v>
      </c>
      <c r="E58" s="52" t="s">
        <v>26</v>
      </c>
      <c r="F58" s="52" t="s">
        <v>173</v>
      </c>
      <c r="G58" s="42">
        <v>5</v>
      </c>
      <c r="H58" s="42">
        <v>0</v>
      </c>
      <c r="I58" s="42">
        <v>2</v>
      </c>
      <c r="J58" s="42">
        <v>5</v>
      </c>
      <c r="K58" s="47">
        <v>0</v>
      </c>
      <c r="L58" s="18">
        <f t="shared" si="2"/>
        <v>12</v>
      </c>
      <c r="M58" s="18">
        <v>35</v>
      </c>
      <c r="N58" s="18">
        <f t="shared" si="3"/>
        <v>34.285714285714285</v>
      </c>
      <c r="O58" s="19" t="s">
        <v>67</v>
      </c>
    </row>
    <row r="59" spans="1:15" ht="25.5">
      <c r="A59" s="42">
        <v>46</v>
      </c>
      <c r="B59" s="12" t="s">
        <v>219</v>
      </c>
      <c r="C59" s="36" t="s">
        <v>17</v>
      </c>
      <c r="D59" s="36" t="s">
        <v>166</v>
      </c>
      <c r="E59" s="52" t="s">
        <v>26</v>
      </c>
      <c r="F59" s="52" t="s">
        <v>173</v>
      </c>
      <c r="G59" s="42">
        <v>2</v>
      </c>
      <c r="H59" s="42">
        <v>0</v>
      </c>
      <c r="I59" s="42">
        <v>0</v>
      </c>
      <c r="J59" s="42">
        <v>0</v>
      </c>
      <c r="K59" s="47">
        <v>0</v>
      </c>
      <c r="L59" s="18">
        <f t="shared" si="2"/>
        <v>2</v>
      </c>
      <c r="M59" s="18">
        <v>35</v>
      </c>
      <c r="N59" s="18">
        <f t="shared" si="3"/>
        <v>5.714285714285714</v>
      </c>
      <c r="O59" s="19" t="s">
        <v>67</v>
      </c>
    </row>
    <row r="60" spans="1:15" ht="25.5">
      <c r="A60" s="42">
        <v>47</v>
      </c>
      <c r="B60" s="12" t="s">
        <v>220</v>
      </c>
      <c r="C60" s="36" t="s">
        <v>17</v>
      </c>
      <c r="D60" s="36" t="s">
        <v>166</v>
      </c>
      <c r="E60" s="52" t="s">
        <v>26</v>
      </c>
      <c r="F60" s="52" t="s">
        <v>173</v>
      </c>
      <c r="G60" s="42">
        <v>0</v>
      </c>
      <c r="H60" s="42">
        <v>0</v>
      </c>
      <c r="I60" s="42">
        <v>0</v>
      </c>
      <c r="J60" s="42">
        <v>0</v>
      </c>
      <c r="K60" s="47">
        <v>0</v>
      </c>
      <c r="L60" s="18">
        <f t="shared" si="2"/>
        <v>0</v>
      </c>
      <c r="M60" s="18">
        <v>35</v>
      </c>
      <c r="N60" s="18">
        <f t="shared" si="3"/>
        <v>0</v>
      </c>
      <c r="O60" s="19" t="s">
        <v>67</v>
      </c>
    </row>
    <row r="61" spans="1:15" ht="25.5">
      <c r="A61" s="42">
        <v>48</v>
      </c>
      <c r="B61" s="12" t="s">
        <v>221</v>
      </c>
      <c r="C61" s="36" t="s">
        <v>17</v>
      </c>
      <c r="D61" s="36" t="s">
        <v>166</v>
      </c>
      <c r="E61" s="52" t="s">
        <v>64</v>
      </c>
      <c r="F61" s="52" t="s">
        <v>181</v>
      </c>
      <c r="G61" s="42">
        <v>1</v>
      </c>
      <c r="H61" s="42">
        <v>0</v>
      </c>
      <c r="I61" s="42">
        <v>0</v>
      </c>
      <c r="J61" s="42">
        <v>0</v>
      </c>
      <c r="K61" s="47">
        <v>5</v>
      </c>
      <c r="L61" s="18">
        <f t="shared" si="2"/>
        <v>6</v>
      </c>
      <c r="M61" s="18">
        <v>35</v>
      </c>
      <c r="N61" s="18">
        <f t="shared" si="3"/>
        <v>17.142857142857142</v>
      </c>
      <c r="O61" s="19" t="s">
        <v>67</v>
      </c>
    </row>
    <row r="62" spans="1:15" ht="25.5">
      <c r="A62" s="42">
        <v>49</v>
      </c>
      <c r="B62" s="12" t="s">
        <v>222</v>
      </c>
      <c r="C62" s="36" t="s">
        <v>17</v>
      </c>
      <c r="D62" s="36" t="s">
        <v>166</v>
      </c>
      <c r="E62" s="52" t="s">
        <v>64</v>
      </c>
      <c r="F62" s="52" t="s">
        <v>181</v>
      </c>
      <c r="G62" s="42">
        <v>0</v>
      </c>
      <c r="H62" s="42">
        <v>0</v>
      </c>
      <c r="I62" s="42">
        <v>0</v>
      </c>
      <c r="J62" s="42">
        <v>0</v>
      </c>
      <c r="K62" s="47">
        <v>0</v>
      </c>
      <c r="L62" s="18">
        <f t="shared" si="2"/>
        <v>0</v>
      </c>
      <c r="M62" s="18">
        <v>35</v>
      </c>
      <c r="N62" s="18">
        <f t="shared" si="3"/>
        <v>0</v>
      </c>
      <c r="O62" s="19" t="s">
        <v>67</v>
      </c>
    </row>
    <row r="63" spans="1:15" ht="25.5">
      <c r="A63" s="42">
        <v>50</v>
      </c>
      <c r="B63" s="12" t="s">
        <v>223</v>
      </c>
      <c r="C63" s="36" t="s">
        <v>17</v>
      </c>
      <c r="D63" s="36" t="s">
        <v>166</v>
      </c>
      <c r="E63" s="52" t="s">
        <v>64</v>
      </c>
      <c r="F63" s="52" t="s">
        <v>181</v>
      </c>
      <c r="G63" s="42">
        <v>0</v>
      </c>
      <c r="H63" s="42">
        <v>0</v>
      </c>
      <c r="I63" s="42">
        <v>0</v>
      </c>
      <c r="J63" s="42">
        <v>0</v>
      </c>
      <c r="K63" s="47">
        <v>0</v>
      </c>
      <c r="L63" s="18">
        <f t="shared" si="2"/>
        <v>0</v>
      </c>
      <c r="M63" s="18">
        <v>35</v>
      </c>
      <c r="N63" s="18">
        <f t="shared" si="3"/>
        <v>0</v>
      </c>
      <c r="O63" s="19" t="s">
        <v>67</v>
      </c>
    </row>
    <row r="64" spans="1:15" ht="25.5">
      <c r="A64" s="42">
        <v>51</v>
      </c>
      <c r="B64" s="12" t="s">
        <v>224</v>
      </c>
      <c r="C64" s="36" t="s">
        <v>17</v>
      </c>
      <c r="D64" s="36" t="s">
        <v>166</v>
      </c>
      <c r="E64" s="52" t="s">
        <v>75</v>
      </c>
      <c r="F64" s="52" t="s">
        <v>178</v>
      </c>
      <c r="G64" s="42">
        <v>0</v>
      </c>
      <c r="H64" s="42">
        <v>0</v>
      </c>
      <c r="I64" s="42">
        <v>0</v>
      </c>
      <c r="J64" s="42">
        <v>10</v>
      </c>
      <c r="K64" s="47">
        <v>0</v>
      </c>
      <c r="L64" s="18">
        <f t="shared" si="2"/>
        <v>10</v>
      </c>
      <c r="M64" s="18">
        <v>35</v>
      </c>
      <c r="N64" s="18">
        <f t="shared" si="3"/>
        <v>28.571428571428573</v>
      </c>
      <c r="O64" s="19" t="s">
        <v>67</v>
      </c>
    </row>
    <row r="65" spans="1:15" ht="25.5">
      <c r="A65" s="42">
        <v>52</v>
      </c>
      <c r="B65" s="12" t="s">
        <v>225</v>
      </c>
      <c r="C65" s="36" t="s">
        <v>17</v>
      </c>
      <c r="D65" s="36" t="s">
        <v>166</v>
      </c>
      <c r="E65" s="52" t="s">
        <v>75</v>
      </c>
      <c r="F65" s="52" t="s">
        <v>178</v>
      </c>
      <c r="G65" s="42">
        <v>8</v>
      </c>
      <c r="H65" s="42">
        <v>0</v>
      </c>
      <c r="I65" s="42">
        <v>0</v>
      </c>
      <c r="J65" s="42">
        <v>0</v>
      </c>
      <c r="K65" s="47">
        <v>0</v>
      </c>
      <c r="L65" s="18">
        <f t="shared" si="2"/>
        <v>8</v>
      </c>
      <c r="M65" s="18">
        <v>35</v>
      </c>
      <c r="N65" s="18">
        <f t="shared" si="3"/>
        <v>22.857142857142858</v>
      </c>
      <c r="O65" s="19" t="s">
        <v>67</v>
      </c>
    </row>
    <row r="66" spans="1:15" ht="25.5">
      <c r="A66" s="42">
        <v>53</v>
      </c>
      <c r="B66" s="12" t="s">
        <v>226</v>
      </c>
      <c r="C66" s="36" t="s">
        <v>17</v>
      </c>
      <c r="D66" s="36" t="s">
        <v>166</v>
      </c>
      <c r="E66" s="52" t="s">
        <v>75</v>
      </c>
      <c r="F66" s="52" t="s">
        <v>178</v>
      </c>
      <c r="G66" s="42">
        <v>0</v>
      </c>
      <c r="H66" s="42">
        <v>0</v>
      </c>
      <c r="I66" s="42">
        <v>0</v>
      </c>
      <c r="J66" s="42">
        <v>8</v>
      </c>
      <c r="K66" s="47">
        <v>0</v>
      </c>
      <c r="L66" s="18">
        <f t="shared" si="2"/>
        <v>8</v>
      </c>
      <c r="M66" s="18">
        <v>35</v>
      </c>
      <c r="N66" s="18">
        <f t="shared" si="3"/>
        <v>22.857142857142858</v>
      </c>
      <c r="O66" s="19" t="s">
        <v>67</v>
      </c>
    </row>
    <row r="67" spans="1:15" ht="25.5">
      <c r="A67" s="42">
        <v>54</v>
      </c>
      <c r="B67" s="12" t="s">
        <v>227</v>
      </c>
      <c r="C67" s="36" t="s">
        <v>17</v>
      </c>
      <c r="D67" s="36" t="s">
        <v>166</v>
      </c>
      <c r="E67" s="52" t="s">
        <v>75</v>
      </c>
      <c r="F67" s="52" t="s">
        <v>178</v>
      </c>
      <c r="G67" s="42">
        <v>9</v>
      </c>
      <c r="H67" s="42">
        <v>0</v>
      </c>
      <c r="I67" s="42">
        <v>0</v>
      </c>
      <c r="J67" s="42">
        <v>0</v>
      </c>
      <c r="K67" s="47">
        <v>0</v>
      </c>
      <c r="L67" s="18">
        <f t="shared" si="2"/>
        <v>9</v>
      </c>
      <c r="M67" s="18">
        <v>35</v>
      </c>
      <c r="N67" s="18">
        <f t="shared" si="3"/>
        <v>25.714285714285715</v>
      </c>
      <c r="O67" s="19" t="s">
        <v>67</v>
      </c>
    </row>
    <row r="68" spans="1:15" ht="25.5">
      <c r="A68" s="42">
        <v>55</v>
      </c>
      <c r="B68" s="12" t="s">
        <v>228</v>
      </c>
      <c r="C68" s="36" t="s">
        <v>17</v>
      </c>
      <c r="D68" s="36" t="s">
        <v>166</v>
      </c>
      <c r="E68" s="52" t="s">
        <v>75</v>
      </c>
      <c r="F68" s="52" t="s">
        <v>178</v>
      </c>
      <c r="G68" s="42">
        <v>1</v>
      </c>
      <c r="H68" s="42">
        <v>0</v>
      </c>
      <c r="I68" s="42">
        <v>0</v>
      </c>
      <c r="J68" s="42">
        <v>0</v>
      </c>
      <c r="K68" s="47">
        <v>8</v>
      </c>
      <c r="L68" s="18">
        <f t="shared" si="2"/>
        <v>9</v>
      </c>
      <c r="M68" s="18">
        <v>35</v>
      </c>
      <c r="N68" s="18">
        <f t="shared" si="3"/>
        <v>25.714285714285715</v>
      </c>
      <c r="O68" s="19" t="s">
        <v>67</v>
      </c>
    </row>
    <row r="69" spans="1:15" ht="25.5">
      <c r="A69" s="42">
        <v>56</v>
      </c>
      <c r="B69" s="12" t="s">
        <v>229</v>
      </c>
      <c r="C69" s="36" t="s">
        <v>17</v>
      </c>
      <c r="D69" s="36" t="s">
        <v>166</v>
      </c>
      <c r="E69" s="52" t="s">
        <v>25</v>
      </c>
      <c r="F69" s="52" t="s">
        <v>171</v>
      </c>
      <c r="G69" s="42">
        <v>1</v>
      </c>
      <c r="H69" s="42">
        <v>0</v>
      </c>
      <c r="I69" s="42">
        <v>0</v>
      </c>
      <c r="J69" s="42">
        <v>0</v>
      </c>
      <c r="K69" s="47">
        <v>0</v>
      </c>
      <c r="L69" s="18">
        <f t="shared" si="2"/>
        <v>1</v>
      </c>
      <c r="M69" s="18">
        <v>35</v>
      </c>
      <c r="N69" s="18">
        <f t="shared" si="3"/>
        <v>2.857142857142857</v>
      </c>
      <c r="O69" s="19" t="s">
        <v>67</v>
      </c>
    </row>
    <row r="70" spans="1:15" ht="25.5">
      <c r="A70" s="42">
        <v>57</v>
      </c>
      <c r="B70" s="12" t="s">
        <v>230</v>
      </c>
      <c r="C70" s="36" t="s">
        <v>17</v>
      </c>
      <c r="D70" s="36" t="s">
        <v>166</v>
      </c>
      <c r="E70" s="52" t="s">
        <v>25</v>
      </c>
      <c r="F70" s="52" t="s">
        <v>183</v>
      </c>
      <c r="G70" s="42">
        <v>0</v>
      </c>
      <c r="H70" s="42">
        <v>0</v>
      </c>
      <c r="I70" s="42">
        <v>1</v>
      </c>
      <c r="J70" s="42">
        <v>5</v>
      </c>
      <c r="K70" s="47">
        <v>0</v>
      </c>
      <c r="L70" s="18">
        <f t="shared" si="2"/>
        <v>6</v>
      </c>
      <c r="M70" s="18">
        <v>35</v>
      </c>
      <c r="N70" s="18">
        <f t="shared" si="3"/>
        <v>17.142857142857142</v>
      </c>
      <c r="O70" s="19" t="s">
        <v>67</v>
      </c>
    </row>
    <row r="71" spans="1:15" ht="25.5">
      <c r="A71" s="42">
        <v>58</v>
      </c>
      <c r="B71" s="12" t="s">
        <v>231</v>
      </c>
      <c r="C71" s="36" t="s">
        <v>17</v>
      </c>
      <c r="D71" s="36" t="s">
        <v>166</v>
      </c>
      <c r="E71" s="52" t="s">
        <v>25</v>
      </c>
      <c r="F71" s="52" t="s">
        <v>171</v>
      </c>
      <c r="G71" s="42">
        <v>8</v>
      </c>
      <c r="H71" s="42">
        <v>0</v>
      </c>
      <c r="I71" s="42">
        <v>0</v>
      </c>
      <c r="J71" s="42">
        <v>5</v>
      </c>
      <c r="K71" s="47">
        <v>0</v>
      </c>
      <c r="L71" s="18">
        <f t="shared" si="2"/>
        <v>13</v>
      </c>
      <c r="M71" s="18">
        <v>35</v>
      </c>
      <c r="N71" s="18">
        <f t="shared" si="3"/>
        <v>37.142857142857146</v>
      </c>
      <c r="O71" s="19" t="s">
        <v>67</v>
      </c>
    </row>
    <row r="72" spans="1:15" ht="25.5">
      <c r="A72" s="42">
        <v>59</v>
      </c>
      <c r="B72" s="12" t="s">
        <v>232</v>
      </c>
      <c r="C72" s="36" t="s">
        <v>17</v>
      </c>
      <c r="D72" s="36" t="s">
        <v>166</v>
      </c>
      <c r="E72" s="52" t="s">
        <v>25</v>
      </c>
      <c r="F72" s="52" t="s">
        <v>171</v>
      </c>
      <c r="G72" s="42">
        <v>2</v>
      </c>
      <c r="H72" s="42">
        <v>0</v>
      </c>
      <c r="I72" s="42">
        <v>0</v>
      </c>
      <c r="J72" s="42">
        <v>8</v>
      </c>
      <c r="K72" s="47">
        <v>0</v>
      </c>
      <c r="L72" s="18">
        <f t="shared" si="2"/>
        <v>10</v>
      </c>
      <c r="M72" s="18">
        <v>35</v>
      </c>
      <c r="N72" s="18">
        <f t="shared" si="3"/>
        <v>28.571428571428573</v>
      </c>
      <c r="O72" s="19" t="s">
        <v>67</v>
      </c>
    </row>
    <row r="73" spans="1:15" ht="25.5">
      <c r="A73" s="42">
        <v>60</v>
      </c>
      <c r="B73" s="12" t="s">
        <v>233</v>
      </c>
      <c r="C73" s="36" t="s">
        <v>17</v>
      </c>
      <c r="D73" s="36" t="s">
        <v>166</v>
      </c>
      <c r="E73" s="52" t="s">
        <v>25</v>
      </c>
      <c r="F73" s="52" t="s">
        <v>171</v>
      </c>
      <c r="G73" s="42">
        <v>4</v>
      </c>
      <c r="H73" s="42">
        <v>0</v>
      </c>
      <c r="I73" s="42">
        <v>2</v>
      </c>
      <c r="J73" s="42">
        <v>10</v>
      </c>
      <c r="K73" s="47">
        <v>0</v>
      </c>
      <c r="L73" s="18">
        <f t="shared" si="2"/>
        <v>16</v>
      </c>
      <c r="M73" s="18">
        <v>35</v>
      </c>
      <c r="N73" s="18">
        <f t="shared" si="3"/>
        <v>45.714285714285715</v>
      </c>
      <c r="O73" s="19" t="s">
        <v>67</v>
      </c>
    </row>
    <row r="74" spans="1:15" ht="25.5">
      <c r="A74" s="42">
        <v>61</v>
      </c>
      <c r="B74" s="12" t="s">
        <v>234</v>
      </c>
      <c r="C74" s="36" t="s">
        <v>17</v>
      </c>
      <c r="D74" s="36" t="s">
        <v>166</v>
      </c>
      <c r="E74" s="52" t="s">
        <v>25</v>
      </c>
      <c r="F74" s="52" t="s">
        <v>171</v>
      </c>
      <c r="G74" s="42">
        <v>8</v>
      </c>
      <c r="H74" s="42">
        <v>0</v>
      </c>
      <c r="I74" s="42">
        <v>0</v>
      </c>
      <c r="J74" s="42">
        <v>2</v>
      </c>
      <c r="K74" s="47">
        <v>0</v>
      </c>
      <c r="L74" s="18">
        <f t="shared" si="2"/>
        <v>10</v>
      </c>
      <c r="M74" s="18">
        <v>35</v>
      </c>
      <c r="N74" s="18">
        <f t="shared" si="3"/>
        <v>28.571428571428573</v>
      </c>
      <c r="O74" s="19" t="s">
        <v>67</v>
      </c>
    </row>
    <row r="75" spans="1:15" ht="25.5">
      <c r="A75" s="42">
        <v>62</v>
      </c>
      <c r="B75" s="12" t="s">
        <v>235</v>
      </c>
      <c r="C75" s="36" t="s">
        <v>17</v>
      </c>
      <c r="D75" s="36" t="s">
        <v>166</v>
      </c>
      <c r="E75" s="52" t="s">
        <v>25</v>
      </c>
      <c r="F75" s="52" t="s">
        <v>171</v>
      </c>
      <c r="G75" s="42">
        <v>0</v>
      </c>
      <c r="H75" s="42">
        <v>0</v>
      </c>
      <c r="I75" s="42">
        <v>0</v>
      </c>
      <c r="J75" s="42">
        <v>5</v>
      </c>
      <c r="K75" s="47">
        <v>0</v>
      </c>
      <c r="L75" s="18">
        <f t="shared" si="2"/>
        <v>5</v>
      </c>
      <c r="M75" s="18">
        <v>35</v>
      </c>
      <c r="N75" s="18">
        <f t="shared" si="3"/>
        <v>14.285714285714286</v>
      </c>
      <c r="O75" s="19" t="s">
        <v>67</v>
      </c>
    </row>
    <row r="76" spans="1:15" ht="25.5">
      <c r="A76" s="42">
        <v>63</v>
      </c>
      <c r="B76" s="12" t="s">
        <v>236</v>
      </c>
      <c r="C76" s="36" t="s">
        <v>17</v>
      </c>
      <c r="D76" s="36" t="s">
        <v>166</v>
      </c>
      <c r="E76" s="52" t="s">
        <v>25</v>
      </c>
      <c r="F76" s="52" t="s">
        <v>171</v>
      </c>
      <c r="G76" s="42">
        <v>8</v>
      </c>
      <c r="H76" s="42">
        <v>0</v>
      </c>
      <c r="I76" s="42">
        <v>0</v>
      </c>
      <c r="J76" s="42">
        <v>0</v>
      </c>
      <c r="K76" s="47">
        <v>0</v>
      </c>
      <c r="L76" s="18">
        <f t="shared" si="2"/>
        <v>8</v>
      </c>
      <c r="M76" s="18">
        <v>35</v>
      </c>
      <c r="N76" s="18">
        <f t="shared" si="3"/>
        <v>22.857142857142858</v>
      </c>
      <c r="O76" s="19" t="s">
        <v>67</v>
      </c>
    </row>
    <row r="77" spans="1:15" ht="25.5">
      <c r="A77" s="42">
        <v>64</v>
      </c>
      <c r="B77" s="12" t="s">
        <v>237</v>
      </c>
      <c r="C77" s="36" t="s">
        <v>17</v>
      </c>
      <c r="D77" s="36" t="s">
        <v>166</v>
      </c>
      <c r="E77" s="52" t="s">
        <v>25</v>
      </c>
      <c r="F77" s="52" t="s">
        <v>171</v>
      </c>
      <c r="G77" s="42">
        <v>10</v>
      </c>
      <c r="H77" s="42">
        <v>0</v>
      </c>
      <c r="I77" s="42">
        <v>0</v>
      </c>
      <c r="J77" s="42">
        <v>0</v>
      </c>
      <c r="K77" s="47">
        <v>0</v>
      </c>
      <c r="L77" s="18">
        <f t="shared" si="2"/>
        <v>10</v>
      </c>
      <c r="M77" s="18">
        <v>35</v>
      </c>
      <c r="N77" s="18">
        <f t="shared" si="3"/>
        <v>28.571428571428573</v>
      </c>
      <c r="O77" s="19" t="s">
        <v>67</v>
      </c>
    </row>
    <row r="78" spans="1:15" ht="25.5">
      <c r="A78" s="42">
        <v>65</v>
      </c>
      <c r="B78" s="12" t="s">
        <v>238</v>
      </c>
      <c r="C78" s="36" t="s">
        <v>17</v>
      </c>
      <c r="D78" s="36" t="s">
        <v>166</v>
      </c>
      <c r="E78" s="36" t="s">
        <v>167</v>
      </c>
      <c r="F78" s="52" t="s">
        <v>168</v>
      </c>
      <c r="G78" s="42">
        <v>1</v>
      </c>
      <c r="H78" s="42">
        <v>0</v>
      </c>
      <c r="I78" s="42">
        <v>0</v>
      </c>
      <c r="J78" s="42">
        <v>0</v>
      </c>
      <c r="K78" s="47">
        <v>0</v>
      </c>
      <c r="L78" s="18">
        <f t="shared" si="2"/>
        <v>1</v>
      </c>
      <c r="M78" s="18">
        <v>35</v>
      </c>
      <c r="N78" s="18">
        <f t="shared" si="3"/>
        <v>2.857142857142857</v>
      </c>
      <c r="O78" s="19" t="s">
        <v>67</v>
      </c>
    </row>
    <row r="79" spans="1:15" ht="25.5">
      <c r="A79" s="42">
        <v>66</v>
      </c>
      <c r="B79" s="12" t="s">
        <v>239</v>
      </c>
      <c r="C79" s="36" t="s">
        <v>17</v>
      </c>
      <c r="D79" s="36" t="s">
        <v>166</v>
      </c>
      <c r="E79" s="36" t="s">
        <v>167</v>
      </c>
      <c r="F79" s="52" t="s">
        <v>168</v>
      </c>
      <c r="G79" s="42">
        <v>0</v>
      </c>
      <c r="H79" s="42">
        <v>0</v>
      </c>
      <c r="I79" s="42">
        <v>0</v>
      </c>
      <c r="J79" s="42">
        <v>0</v>
      </c>
      <c r="K79" s="47">
        <v>5</v>
      </c>
      <c r="L79" s="18">
        <f t="shared" si="2"/>
        <v>5</v>
      </c>
      <c r="M79" s="18">
        <v>35</v>
      </c>
      <c r="N79" s="18">
        <f t="shared" si="3"/>
        <v>14.285714285714286</v>
      </c>
      <c r="O79" s="19" t="s">
        <v>67</v>
      </c>
    </row>
    <row r="80" spans="1:15" ht="25.5">
      <c r="A80" s="42">
        <v>67</v>
      </c>
      <c r="B80" s="12" t="s">
        <v>240</v>
      </c>
      <c r="C80" s="36" t="s">
        <v>17</v>
      </c>
      <c r="D80" s="36" t="s">
        <v>166</v>
      </c>
      <c r="E80" s="36" t="s">
        <v>167</v>
      </c>
      <c r="F80" s="52" t="s">
        <v>168</v>
      </c>
      <c r="G80" s="42">
        <v>5</v>
      </c>
      <c r="H80" s="42">
        <v>0</v>
      </c>
      <c r="I80" s="42">
        <v>0</v>
      </c>
      <c r="J80" s="42">
        <v>0</v>
      </c>
      <c r="K80" s="47">
        <v>0</v>
      </c>
      <c r="L80" s="18">
        <f t="shared" si="2"/>
        <v>5</v>
      </c>
      <c r="M80" s="18">
        <v>35</v>
      </c>
      <c r="N80" s="18">
        <f t="shared" si="3"/>
        <v>14.285714285714286</v>
      </c>
      <c r="O80" s="19" t="s">
        <v>67</v>
      </c>
    </row>
    <row r="81" spans="1:15" ht="25.5">
      <c r="A81" s="42">
        <v>68</v>
      </c>
      <c r="B81" s="12" t="s">
        <v>241</v>
      </c>
      <c r="C81" s="36" t="s">
        <v>17</v>
      </c>
      <c r="D81" s="36" t="s">
        <v>166</v>
      </c>
      <c r="E81" s="36" t="s">
        <v>167</v>
      </c>
      <c r="F81" s="52" t="s">
        <v>168</v>
      </c>
      <c r="G81" s="42">
        <v>8</v>
      </c>
      <c r="H81" s="42">
        <v>0</v>
      </c>
      <c r="I81" s="42">
        <v>0</v>
      </c>
      <c r="J81" s="42">
        <v>0</v>
      </c>
      <c r="K81" s="47">
        <v>0</v>
      </c>
      <c r="L81" s="18">
        <f t="shared" si="2"/>
        <v>8</v>
      </c>
      <c r="M81" s="18">
        <v>35</v>
      </c>
      <c r="N81" s="18">
        <f t="shared" si="3"/>
        <v>22.857142857142858</v>
      </c>
      <c r="O81" s="19" t="s">
        <v>67</v>
      </c>
    </row>
    <row r="82" spans="1:15" ht="25.5">
      <c r="A82" s="42">
        <v>69</v>
      </c>
      <c r="B82" s="12" t="s">
        <v>242</v>
      </c>
      <c r="C82" s="36" t="s">
        <v>17</v>
      </c>
      <c r="D82" s="36" t="s">
        <v>166</v>
      </c>
      <c r="E82" s="36" t="s">
        <v>167</v>
      </c>
      <c r="F82" s="52" t="s">
        <v>168</v>
      </c>
      <c r="G82" s="42">
        <v>6</v>
      </c>
      <c r="H82" s="42">
        <v>0</v>
      </c>
      <c r="I82" s="42">
        <v>0</v>
      </c>
      <c r="J82" s="42">
        <v>0</v>
      </c>
      <c r="K82" s="47">
        <v>0</v>
      </c>
      <c r="L82" s="18">
        <f t="shared" si="2"/>
        <v>6</v>
      </c>
      <c r="M82" s="18">
        <v>35</v>
      </c>
      <c r="N82" s="18">
        <f t="shared" si="3"/>
        <v>17.142857142857142</v>
      </c>
      <c r="O82" s="19" t="s">
        <v>67</v>
      </c>
    </row>
    <row r="83" spans="1:15" ht="25.5">
      <c r="A83" s="42">
        <v>70</v>
      </c>
      <c r="B83" s="12" t="s">
        <v>243</v>
      </c>
      <c r="C83" s="36" t="s">
        <v>17</v>
      </c>
      <c r="D83" s="36" t="s">
        <v>166</v>
      </c>
      <c r="E83" s="36" t="s">
        <v>167</v>
      </c>
      <c r="F83" s="52" t="s">
        <v>168</v>
      </c>
      <c r="G83" s="42">
        <v>8</v>
      </c>
      <c r="H83" s="42">
        <v>0</v>
      </c>
      <c r="I83" s="42">
        <v>2</v>
      </c>
      <c r="J83" s="42">
        <v>0</v>
      </c>
      <c r="K83" s="47">
        <v>0</v>
      </c>
      <c r="L83" s="18">
        <f t="shared" si="2"/>
        <v>10</v>
      </c>
      <c r="M83" s="18">
        <v>35</v>
      </c>
      <c r="N83" s="18">
        <f t="shared" si="3"/>
        <v>28.571428571428573</v>
      </c>
      <c r="O83" s="19" t="s">
        <v>67</v>
      </c>
    </row>
    <row r="84" spans="1:15" ht="25.5">
      <c r="A84" s="42">
        <v>71</v>
      </c>
      <c r="B84" s="12" t="s">
        <v>244</v>
      </c>
      <c r="C84" s="36" t="s">
        <v>17</v>
      </c>
      <c r="D84" s="36" t="s">
        <v>166</v>
      </c>
      <c r="E84" s="36" t="s">
        <v>167</v>
      </c>
      <c r="F84" s="52" t="s">
        <v>168</v>
      </c>
      <c r="G84" s="42">
        <v>0</v>
      </c>
      <c r="H84" s="42">
        <v>0</v>
      </c>
      <c r="I84" s="42">
        <v>0</v>
      </c>
      <c r="J84" s="42">
        <v>0</v>
      </c>
      <c r="K84" s="47">
        <v>0</v>
      </c>
      <c r="L84" s="18">
        <f t="shared" si="2"/>
        <v>0</v>
      </c>
      <c r="M84" s="18">
        <v>35</v>
      </c>
      <c r="N84" s="18">
        <f t="shared" si="3"/>
        <v>0</v>
      </c>
      <c r="O84" s="19" t="s">
        <v>67</v>
      </c>
    </row>
    <row r="85" spans="1:15" ht="25.5">
      <c r="A85" s="42">
        <v>72</v>
      </c>
      <c r="B85" s="12" t="s">
        <v>245</v>
      </c>
      <c r="C85" s="36" t="s">
        <v>17</v>
      </c>
      <c r="D85" s="36" t="s">
        <v>166</v>
      </c>
      <c r="E85" s="36" t="s">
        <v>167</v>
      </c>
      <c r="F85" s="52" t="s">
        <v>168</v>
      </c>
      <c r="G85" s="42">
        <v>0</v>
      </c>
      <c r="H85" s="42">
        <v>0</v>
      </c>
      <c r="I85" s="42">
        <v>0</v>
      </c>
      <c r="J85" s="42">
        <v>5</v>
      </c>
      <c r="K85" s="47">
        <v>0</v>
      </c>
      <c r="L85" s="18">
        <f t="shared" si="2"/>
        <v>5</v>
      </c>
      <c r="M85" s="18">
        <v>35</v>
      </c>
      <c r="N85" s="18">
        <f t="shared" si="3"/>
        <v>14.285714285714286</v>
      </c>
      <c r="O85" s="19" t="s">
        <v>67</v>
      </c>
    </row>
    <row r="86" spans="1:15" ht="25.5">
      <c r="A86" s="42">
        <v>73</v>
      </c>
      <c r="B86" s="12" t="s">
        <v>246</v>
      </c>
      <c r="C86" s="36" t="s">
        <v>17</v>
      </c>
      <c r="D86" s="36" t="s">
        <v>166</v>
      </c>
      <c r="E86" s="36" t="s">
        <v>167</v>
      </c>
      <c r="F86" s="52" t="s">
        <v>168</v>
      </c>
      <c r="G86" s="42">
        <v>0</v>
      </c>
      <c r="H86" s="42">
        <v>0</v>
      </c>
      <c r="I86" s="42">
        <v>0</v>
      </c>
      <c r="J86" s="42">
        <v>5</v>
      </c>
      <c r="K86" s="47">
        <v>0</v>
      </c>
      <c r="L86" s="18">
        <f>SUM(G86:K86)</f>
        <v>5</v>
      </c>
      <c r="M86" s="18">
        <v>35</v>
      </c>
      <c r="N86" s="18">
        <f>(L86*100)/35</f>
        <v>14.285714285714286</v>
      </c>
      <c r="O86" s="19" t="s">
        <v>67</v>
      </c>
    </row>
    <row r="87" spans="1:15" ht="25.5">
      <c r="A87" s="42">
        <v>74</v>
      </c>
      <c r="B87" s="12" t="s">
        <v>247</v>
      </c>
      <c r="C87" s="36" t="s">
        <v>17</v>
      </c>
      <c r="D87" s="36" t="s">
        <v>166</v>
      </c>
      <c r="E87" s="36" t="s">
        <v>167</v>
      </c>
      <c r="F87" s="52" t="s">
        <v>168</v>
      </c>
      <c r="G87" s="42">
        <v>0</v>
      </c>
      <c r="H87" s="42">
        <v>0</v>
      </c>
      <c r="I87" s="42">
        <v>3</v>
      </c>
      <c r="J87" s="42">
        <v>0</v>
      </c>
      <c r="K87" s="47">
        <v>0</v>
      </c>
      <c r="L87" s="18">
        <f>SUM(G87:K87)</f>
        <v>3</v>
      </c>
      <c r="M87" s="18">
        <v>35</v>
      </c>
      <c r="N87" s="18">
        <f>(L87*100)/35</f>
        <v>8.571428571428571</v>
      </c>
      <c r="O87" s="19" t="s">
        <v>67</v>
      </c>
    </row>
    <row r="88" spans="1:15" ht="12.75">
      <c r="A88" s="42"/>
      <c r="B88" s="12"/>
      <c r="C88" s="52"/>
      <c r="D88" s="52"/>
      <c r="E88" s="52"/>
      <c r="F88" s="52"/>
      <c r="G88" s="42"/>
      <c r="H88" s="42"/>
      <c r="I88" s="42"/>
      <c r="J88" s="42"/>
      <c r="K88" s="47"/>
      <c r="L88" s="16"/>
      <c r="M88" s="16"/>
      <c r="N88" s="16"/>
      <c r="O88" s="17"/>
    </row>
    <row r="89" spans="1:15" ht="12.75">
      <c r="A89" s="42"/>
      <c r="B89" s="12"/>
      <c r="C89" s="52"/>
      <c r="D89" s="52"/>
      <c r="E89" s="52"/>
      <c r="F89" s="52"/>
      <c r="G89" s="42"/>
      <c r="H89" s="42"/>
      <c r="I89" s="42"/>
      <c r="J89" s="42"/>
      <c r="K89" s="47"/>
      <c r="L89" s="16"/>
      <c r="M89" s="16"/>
      <c r="N89" s="16"/>
      <c r="O89" s="17"/>
    </row>
    <row r="90" spans="1:15" ht="12.75">
      <c r="A90" s="42"/>
      <c r="B90" s="67"/>
      <c r="C90" s="52"/>
      <c r="D90" s="52"/>
      <c r="E90" s="52"/>
      <c r="F90" s="52"/>
      <c r="G90" s="42"/>
      <c r="H90" s="42"/>
      <c r="I90" s="42"/>
      <c r="J90" s="42"/>
      <c r="K90" s="47"/>
      <c r="L90" s="16"/>
      <c r="M90" s="16"/>
      <c r="N90" s="16"/>
      <c r="O90" s="17"/>
    </row>
    <row r="91" spans="1:15" ht="12.75">
      <c r="A91" s="38"/>
      <c r="B91" s="9"/>
      <c r="C91" s="38"/>
      <c r="D91" s="38"/>
      <c r="E91" s="38"/>
      <c r="F91" s="38"/>
      <c r="G91" s="68"/>
      <c r="H91" s="68"/>
      <c r="I91" s="68"/>
      <c r="J91" s="68"/>
      <c r="K91" s="69"/>
      <c r="L91" s="70"/>
      <c r="M91" s="70"/>
      <c r="N91" s="70"/>
      <c r="O91" s="71"/>
    </row>
    <row r="92" spans="1:15" ht="12.75">
      <c r="A92" s="38"/>
      <c r="B92" s="9"/>
      <c r="C92" s="38"/>
      <c r="D92" s="38"/>
      <c r="E92" s="38"/>
      <c r="F92" s="38"/>
      <c r="G92" s="68"/>
      <c r="H92" s="68"/>
      <c r="I92" s="68"/>
      <c r="J92" s="68"/>
      <c r="K92" s="69"/>
      <c r="L92" s="70"/>
      <c r="M92" s="70"/>
      <c r="N92" s="70"/>
      <c r="O92" s="71"/>
    </row>
    <row r="93" spans="1:15" ht="12.75">
      <c r="A93" s="38"/>
      <c r="B93" s="9"/>
      <c r="C93" s="38"/>
      <c r="D93" s="38"/>
      <c r="E93" s="38"/>
      <c r="F93" s="38"/>
      <c r="G93" s="68"/>
      <c r="H93" s="68"/>
      <c r="I93" s="68"/>
      <c r="J93" s="68"/>
      <c r="K93" s="69"/>
      <c r="L93" s="69"/>
      <c r="M93" s="69"/>
      <c r="N93" s="69"/>
      <c r="O93" s="68"/>
    </row>
    <row r="94" spans="1:15" ht="25.5">
      <c r="A94" s="38"/>
      <c r="B94" s="10" t="s">
        <v>8</v>
      </c>
      <c r="C94" s="38"/>
      <c r="D94" s="38"/>
      <c r="E94" s="38" t="s">
        <v>9</v>
      </c>
      <c r="F94" s="38"/>
      <c r="G94" s="68"/>
      <c r="H94" s="68"/>
      <c r="I94" s="68"/>
      <c r="J94" s="68"/>
      <c r="K94" s="69"/>
      <c r="L94" s="69"/>
      <c r="M94" s="69"/>
      <c r="N94" s="69"/>
      <c r="O94" s="68"/>
    </row>
    <row r="95" spans="2:15" ht="12.75">
      <c r="B95" s="11" t="s">
        <v>10</v>
      </c>
      <c r="C95" s="3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25.5">
      <c r="B96" s="5"/>
      <c r="C96" s="5"/>
      <c r="D96" s="5"/>
      <c r="E96" s="38" t="s">
        <v>9</v>
      </c>
      <c r="F96" s="5"/>
      <c r="G96" s="5"/>
      <c r="H96" s="5"/>
      <c r="I96" s="5"/>
      <c r="J96" s="5"/>
      <c r="K96" s="5"/>
      <c r="L96" s="5"/>
      <c r="M96" s="5"/>
      <c r="N96" s="5"/>
      <c r="O96" s="5"/>
    </row>
  </sheetData>
  <sheetProtection/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A1">
      <selection activeCell="A12" sqref="A12:O12"/>
    </sheetView>
  </sheetViews>
  <sheetFormatPr defaultColWidth="9.33203125" defaultRowHeight="12"/>
  <cols>
    <col min="3" max="3" width="20.83203125" style="0" customWidth="1"/>
    <col min="4" max="4" width="24.66015625" style="0" customWidth="1"/>
    <col min="5" max="5" width="24.83203125" style="0" customWidth="1"/>
    <col min="6" max="6" width="14.5" style="0" customWidth="1"/>
    <col min="7" max="7" width="13.83203125" style="0" customWidth="1"/>
    <col min="8" max="8" width="13" style="0" customWidth="1"/>
    <col min="9" max="10" width="16" style="0" customWidth="1"/>
    <col min="11" max="11" width="13.33203125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2" spans="1:15" ht="15">
      <c r="A2" s="74" t="s">
        <v>248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75" t="s">
        <v>249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">
      <c r="A5" s="75" t="s">
        <v>250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5">
      <c r="A6" s="76" t="s">
        <v>251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5">
      <c r="A7" s="73" t="s">
        <v>252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5">
      <c r="A8" s="73" t="s">
        <v>253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"/>
      <c r="M8" s="2"/>
      <c r="N8" s="2"/>
      <c r="O8" s="2"/>
    </row>
    <row r="9" spans="1:15" ht="14.25">
      <c r="A9" s="72" t="s">
        <v>254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4.25">
      <c r="A10" s="72" t="s">
        <v>255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4.25">
      <c r="A11" s="72" t="s">
        <v>256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4.25">
      <c r="A12" s="72" t="s">
        <v>257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3.5" thickBo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51.75" thickBot="1">
      <c r="A14" s="14" t="s">
        <v>0</v>
      </c>
      <c r="B14" s="20" t="s">
        <v>1</v>
      </c>
      <c r="C14" s="21" t="s">
        <v>16</v>
      </c>
      <c r="D14" s="15" t="s">
        <v>2</v>
      </c>
      <c r="E14" s="15" t="s">
        <v>3</v>
      </c>
      <c r="F14" s="22" t="s">
        <v>4</v>
      </c>
      <c r="G14" s="23" t="s">
        <v>11</v>
      </c>
      <c r="H14" s="15" t="s">
        <v>12</v>
      </c>
      <c r="I14" s="15" t="s">
        <v>13</v>
      </c>
      <c r="J14" s="22" t="s">
        <v>14</v>
      </c>
      <c r="K14" s="22" t="s">
        <v>65</v>
      </c>
      <c r="L14" s="15" t="s">
        <v>5</v>
      </c>
      <c r="M14" s="15" t="s">
        <v>6</v>
      </c>
      <c r="N14" s="15" t="s">
        <v>7</v>
      </c>
      <c r="O14" s="14" t="s">
        <v>15</v>
      </c>
    </row>
    <row r="15" spans="1:15" ht="25.5">
      <c r="A15" s="65">
        <v>1</v>
      </c>
      <c r="B15" s="12" t="s">
        <v>258</v>
      </c>
      <c r="C15" s="36" t="s">
        <v>17</v>
      </c>
      <c r="D15" s="36" t="s">
        <v>259</v>
      </c>
      <c r="E15" s="36" t="s">
        <v>26</v>
      </c>
      <c r="F15" s="36" t="s">
        <v>260</v>
      </c>
      <c r="G15" s="65">
        <v>7</v>
      </c>
      <c r="H15" s="65">
        <v>7</v>
      </c>
      <c r="I15" s="65">
        <v>7</v>
      </c>
      <c r="J15" s="65">
        <v>5</v>
      </c>
      <c r="K15" s="66">
        <v>2</v>
      </c>
      <c r="L15" s="18">
        <v>28</v>
      </c>
      <c r="M15" s="18">
        <v>35</v>
      </c>
      <c r="N15" s="18">
        <v>80</v>
      </c>
      <c r="O15" s="19" t="s">
        <v>66</v>
      </c>
    </row>
    <row r="16" spans="1:15" ht="25.5">
      <c r="A16" s="42">
        <v>2</v>
      </c>
      <c r="B16" s="67" t="s">
        <v>261</v>
      </c>
      <c r="C16" s="36" t="s">
        <v>17</v>
      </c>
      <c r="D16" s="36" t="s">
        <v>259</v>
      </c>
      <c r="E16" s="36" t="s">
        <v>26</v>
      </c>
      <c r="F16" s="36" t="s">
        <v>260</v>
      </c>
      <c r="G16" s="42">
        <v>7</v>
      </c>
      <c r="H16" s="42">
        <v>7</v>
      </c>
      <c r="I16" s="42">
        <v>7</v>
      </c>
      <c r="J16" s="42">
        <v>0</v>
      </c>
      <c r="K16" s="42">
        <v>5</v>
      </c>
      <c r="L16" s="16">
        <v>26</v>
      </c>
      <c r="M16" s="16">
        <v>35</v>
      </c>
      <c r="N16" s="16">
        <v>74</v>
      </c>
      <c r="O16" s="19" t="s">
        <v>66</v>
      </c>
    </row>
    <row r="17" spans="1:15" ht="25.5">
      <c r="A17" s="42">
        <v>3</v>
      </c>
      <c r="B17" s="67" t="s">
        <v>262</v>
      </c>
      <c r="C17" s="36" t="s">
        <v>17</v>
      </c>
      <c r="D17" s="36" t="s">
        <v>259</v>
      </c>
      <c r="E17" s="52" t="s">
        <v>26</v>
      </c>
      <c r="F17" s="52" t="s">
        <v>260</v>
      </c>
      <c r="G17" s="42">
        <v>7</v>
      </c>
      <c r="H17" s="42">
        <v>4</v>
      </c>
      <c r="I17" s="42">
        <v>1</v>
      </c>
      <c r="J17" s="42">
        <v>5</v>
      </c>
      <c r="K17" s="47">
        <v>7</v>
      </c>
      <c r="L17" s="16">
        <v>24</v>
      </c>
      <c r="M17" s="16">
        <v>35</v>
      </c>
      <c r="N17" s="16">
        <v>69</v>
      </c>
      <c r="O17" s="19" t="s">
        <v>66</v>
      </c>
    </row>
    <row r="18" spans="1:15" ht="25.5">
      <c r="A18" s="42">
        <v>4</v>
      </c>
      <c r="B18" s="67" t="s">
        <v>263</v>
      </c>
      <c r="C18" s="36" t="s">
        <v>17</v>
      </c>
      <c r="D18" s="36" t="s">
        <v>259</v>
      </c>
      <c r="E18" s="52" t="s">
        <v>26</v>
      </c>
      <c r="F18" s="52" t="s">
        <v>260</v>
      </c>
      <c r="G18" s="42">
        <v>1</v>
      </c>
      <c r="H18" s="42">
        <v>4</v>
      </c>
      <c r="I18" s="42">
        <v>7</v>
      </c>
      <c r="J18" s="42">
        <v>0</v>
      </c>
      <c r="K18" s="47">
        <v>6</v>
      </c>
      <c r="L18" s="16">
        <v>18</v>
      </c>
      <c r="M18" s="16">
        <v>35</v>
      </c>
      <c r="N18" s="16">
        <v>51</v>
      </c>
      <c r="O18" s="17" t="s">
        <v>66</v>
      </c>
    </row>
    <row r="19" spans="1:15" ht="25.5">
      <c r="A19" s="42">
        <v>5</v>
      </c>
      <c r="B19" s="67" t="s">
        <v>264</v>
      </c>
      <c r="C19" s="36" t="s">
        <v>17</v>
      </c>
      <c r="D19" s="36" t="s">
        <v>259</v>
      </c>
      <c r="E19" s="52" t="s">
        <v>26</v>
      </c>
      <c r="F19" s="52" t="s">
        <v>260</v>
      </c>
      <c r="G19" s="42">
        <v>7</v>
      </c>
      <c r="H19" s="42">
        <v>4</v>
      </c>
      <c r="I19" s="42">
        <v>0</v>
      </c>
      <c r="J19" s="42">
        <v>1</v>
      </c>
      <c r="K19" s="47">
        <v>4</v>
      </c>
      <c r="L19" s="16">
        <v>16</v>
      </c>
      <c r="M19" s="16">
        <v>35</v>
      </c>
      <c r="N19" s="16">
        <v>46</v>
      </c>
      <c r="O19" s="19" t="s">
        <v>67</v>
      </c>
    </row>
    <row r="20" spans="1:15" ht="25.5">
      <c r="A20" s="42">
        <v>6</v>
      </c>
      <c r="B20" s="67" t="s">
        <v>265</v>
      </c>
      <c r="C20" s="36" t="s">
        <v>17</v>
      </c>
      <c r="D20" s="36" t="s">
        <v>259</v>
      </c>
      <c r="E20" s="52" t="s">
        <v>26</v>
      </c>
      <c r="F20" s="52" t="s">
        <v>260</v>
      </c>
      <c r="G20" s="42">
        <v>7</v>
      </c>
      <c r="H20" s="42">
        <v>4</v>
      </c>
      <c r="I20" s="42">
        <v>0</v>
      </c>
      <c r="J20" s="42">
        <v>0</v>
      </c>
      <c r="K20" s="47">
        <v>4</v>
      </c>
      <c r="L20" s="16">
        <v>15</v>
      </c>
      <c r="M20" s="16">
        <v>35</v>
      </c>
      <c r="N20" s="16">
        <v>43</v>
      </c>
      <c r="O20" s="17" t="s">
        <v>67</v>
      </c>
    </row>
    <row r="21" spans="1:15" ht="25.5">
      <c r="A21" s="42">
        <v>7</v>
      </c>
      <c r="B21" s="67" t="s">
        <v>266</v>
      </c>
      <c r="C21" s="36" t="s">
        <v>17</v>
      </c>
      <c r="D21" s="36" t="s">
        <v>259</v>
      </c>
      <c r="E21" s="52" t="s">
        <v>26</v>
      </c>
      <c r="F21" s="52" t="s">
        <v>260</v>
      </c>
      <c r="G21" s="42">
        <v>7</v>
      </c>
      <c r="H21" s="42">
        <v>0</v>
      </c>
      <c r="I21" s="42">
        <v>6</v>
      </c>
      <c r="J21" s="42">
        <v>1</v>
      </c>
      <c r="K21" s="47">
        <v>0</v>
      </c>
      <c r="L21" s="16">
        <v>14</v>
      </c>
      <c r="M21" s="16">
        <v>35</v>
      </c>
      <c r="N21" s="16">
        <v>40</v>
      </c>
      <c r="O21" s="19" t="s">
        <v>67</v>
      </c>
    </row>
    <row r="22" spans="1:15" ht="25.5">
      <c r="A22" s="42">
        <v>8</v>
      </c>
      <c r="B22" s="67" t="s">
        <v>267</v>
      </c>
      <c r="C22" s="36" t="s">
        <v>17</v>
      </c>
      <c r="D22" s="36" t="s">
        <v>259</v>
      </c>
      <c r="E22" s="52" t="s">
        <v>64</v>
      </c>
      <c r="F22" s="52" t="s">
        <v>268</v>
      </c>
      <c r="G22" s="42">
        <v>0</v>
      </c>
      <c r="H22" s="42">
        <v>0</v>
      </c>
      <c r="I22" s="42">
        <v>6</v>
      </c>
      <c r="J22" s="42">
        <v>1</v>
      </c>
      <c r="K22" s="47">
        <v>6</v>
      </c>
      <c r="L22" s="16">
        <v>13</v>
      </c>
      <c r="M22" s="16">
        <v>35</v>
      </c>
      <c r="N22" s="16">
        <v>37</v>
      </c>
      <c r="O22" s="19" t="s">
        <v>67</v>
      </c>
    </row>
    <row r="23" spans="1:15" ht="25.5">
      <c r="A23" s="42">
        <v>9</v>
      </c>
      <c r="B23" s="67" t="s">
        <v>269</v>
      </c>
      <c r="C23" s="36" t="s">
        <v>17</v>
      </c>
      <c r="D23" s="36" t="s">
        <v>259</v>
      </c>
      <c r="E23" s="52" t="s">
        <v>64</v>
      </c>
      <c r="F23" s="52" t="s">
        <v>268</v>
      </c>
      <c r="G23" s="42">
        <v>5</v>
      </c>
      <c r="H23" s="42">
        <v>0</v>
      </c>
      <c r="I23" s="42">
        <v>1</v>
      </c>
      <c r="J23" s="42">
        <v>1</v>
      </c>
      <c r="K23" s="47">
        <v>6</v>
      </c>
      <c r="L23" s="16">
        <v>13</v>
      </c>
      <c r="M23" s="16">
        <v>35</v>
      </c>
      <c r="N23" s="16">
        <v>37</v>
      </c>
      <c r="O23" s="17" t="s">
        <v>67</v>
      </c>
    </row>
    <row r="24" spans="1:15" ht="25.5">
      <c r="A24" s="42">
        <v>10</v>
      </c>
      <c r="B24" s="67" t="s">
        <v>270</v>
      </c>
      <c r="C24" s="36" t="s">
        <v>17</v>
      </c>
      <c r="D24" s="36" t="s">
        <v>259</v>
      </c>
      <c r="E24" s="52" t="s">
        <v>271</v>
      </c>
      <c r="F24" s="52" t="s">
        <v>272</v>
      </c>
      <c r="G24" s="42">
        <v>7</v>
      </c>
      <c r="H24" s="42">
        <v>0</v>
      </c>
      <c r="I24" s="42">
        <v>0</v>
      </c>
      <c r="J24" s="42">
        <v>1</v>
      </c>
      <c r="K24" s="47">
        <v>4</v>
      </c>
      <c r="L24" s="16">
        <v>12</v>
      </c>
      <c r="M24" s="16">
        <v>35</v>
      </c>
      <c r="N24" s="16">
        <v>34</v>
      </c>
      <c r="O24" s="19" t="s">
        <v>67</v>
      </c>
    </row>
    <row r="25" spans="1:15" ht="25.5">
      <c r="A25" s="42">
        <v>11</v>
      </c>
      <c r="B25" s="67" t="s">
        <v>273</v>
      </c>
      <c r="C25" s="36" t="s">
        <v>17</v>
      </c>
      <c r="D25" s="36" t="s">
        <v>259</v>
      </c>
      <c r="E25" s="52" t="s">
        <v>64</v>
      </c>
      <c r="F25" s="52" t="s">
        <v>268</v>
      </c>
      <c r="G25" s="42">
        <v>5</v>
      </c>
      <c r="H25" s="42">
        <v>0</v>
      </c>
      <c r="I25" s="42">
        <v>1</v>
      </c>
      <c r="J25" s="42">
        <v>2</v>
      </c>
      <c r="K25" s="47">
        <v>4</v>
      </c>
      <c r="L25" s="16">
        <v>12</v>
      </c>
      <c r="M25" s="16">
        <v>35</v>
      </c>
      <c r="N25" s="16">
        <v>34</v>
      </c>
      <c r="O25" s="17" t="s">
        <v>67</v>
      </c>
    </row>
    <row r="26" spans="1:15" ht="25.5">
      <c r="A26" s="42">
        <v>12</v>
      </c>
      <c r="B26" s="67" t="s">
        <v>274</v>
      </c>
      <c r="C26" s="36" t="s">
        <v>17</v>
      </c>
      <c r="D26" s="36" t="s">
        <v>259</v>
      </c>
      <c r="E26" s="52" t="s">
        <v>26</v>
      </c>
      <c r="F26" s="52" t="s">
        <v>260</v>
      </c>
      <c r="G26" s="42">
        <v>0</v>
      </c>
      <c r="H26" s="42">
        <v>4</v>
      </c>
      <c r="I26" s="42">
        <v>2</v>
      </c>
      <c r="J26" s="42">
        <v>1</v>
      </c>
      <c r="K26" s="47">
        <v>4</v>
      </c>
      <c r="L26" s="16">
        <v>11</v>
      </c>
      <c r="M26" s="16">
        <v>35</v>
      </c>
      <c r="N26" s="16">
        <v>31</v>
      </c>
      <c r="O26" s="19" t="s">
        <v>67</v>
      </c>
    </row>
    <row r="27" spans="1:15" ht="25.5">
      <c r="A27" s="42">
        <v>13</v>
      </c>
      <c r="B27" s="67" t="s">
        <v>275</v>
      </c>
      <c r="C27" s="36" t="s">
        <v>17</v>
      </c>
      <c r="D27" s="36" t="s">
        <v>259</v>
      </c>
      <c r="E27" s="52" t="s">
        <v>271</v>
      </c>
      <c r="F27" s="52" t="s">
        <v>272</v>
      </c>
      <c r="G27" s="42">
        <v>0</v>
      </c>
      <c r="H27" s="42">
        <v>4</v>
      </c>
      <c r="I27" s="42">
        <v>0</v>
      </c>
      <c r="J27" s="42">
        <v>1</v>
      </c>
      <c r="K27" s="47">
        <v>6</v>
      </c>
      <c r="L27" s="16">
        <v>11</v>
      </c>
      <c r="M27" s="16">
        <v>35</v>
      </c>
      <c r="N27" s="16">
        <v>31</v>
      </c>
      <c r="O27" s="19" t="s">
        <v>67</v>
      </c>
    </row>
    <row r="28" spans="1:15" ht="25.5">
      <c r="A28" s="42">
        <v>14</v>
      </c>
      <c r="B28" s="67" t="s">
        <v>276</v>
      </c>
      <c r="C28" s="36" t="s">
        <v>17</v>
      </c>
      <c r="D28" s="36" t="s">
        <v>259</v>
      </c>
      <c r="E28" s="52" t="s">
        <v>63</v>
      </c>
      <c r="F28" s="52" t="s">
        <v>277</v>
      </c>
      <c r="G28" s="42">
        <v>1</v>
      </c>
      <c r="H28" s="42">
        <v>4</v>
      </c>
      <c r="I28" s="42">
        <v>6</v>
      </c>
      <c r="J28" s="42">
        <v>0</v>
      </c>
      <c r="K28" s="47">
        <v>0</v>
      </c>
      <c r="L28" s="16">
        <v>11</v>
      </c>
      <c r="M28" s="16">
        <v>35</v>
      </c>
      <c r="N28" s="16">
        <v>31</v>
      </c>
      <c r="O28" s="19" t="s">
        <v>67</v>
      </c>
    </row>
    <row r="29" spans="1:15" ht="25.5">
      <c r="A29" s="42">
        <v>15</v>
      </c>
      <c r="B29" s="67" t="s">
        <v>278</v>
      </c>
      <c r="C29" s="36" t="s">
        <v>17</v>
      </c>
      <c r="D29" s="36" t="s">
        <v>259</v>
      </c>
      <c r="E29" s="52" t="s">
        <v>26</v>
      </c>
      <c r="F29" s="52" t="s">
        <v>260</v>
      </c>
      <c r="G29" s="42">
        <v>0</v>
      </c>
      <c r="H29" s="42">
        <v>4</v>
      </c>
      <c r="I29" s="42">
        <v>0</v>
      </c>
      <c r="J29" s="42">
        <v>2</v>
      </c>
      <c r="K29" s="47">
        <v>4</v>
      </c>
      <c r="L29" s="16">
        <v>10</v>
      </c>
      <c r="M29" s="16">
        <v>35</v>
      </c>
      <c r="N29" s="16">
        <v>29</v>
      </c>
      <c r="O29" s="19" t="s">
        <v>67</v>
      </c>
    </row>
    <row r="30" spans="1:15" ht="25.5">
      <c r="A30" s="42">
        <v>16</v>
      </c>
      <c r="B30" s="67" t="s">
        <v>279</v>
      </c>
      <c r="C30" s="36" t="s">
        <v>17</v>
      </c>
      <c r="D30" s="36" t="s">
        <v>259</v>
      </c>
      <c r="E30" s="52" t="s">
        <v>271</v>
      </c>
      <c r="F30" s="52" t="s">
        <v>272</v>
      </c>
      <c r="G30" s="42">
        <v>0</v>
      </c>
      <c r="H30" s="42">
        <v>4</v>
      </c>
      <c r="I30" s="42">
        <v>0</v>
      </c>
      <c r="J30" s="42">
        <v>0</v>
      </c>
      <c r="K30" s="47">
        <v>4</v>
      </c>
      <c r="L30" s="16">
        <v>8</v>
      </c>
      <c r="M30" s="16">
        <v>35</v>
      </c>
      <c r="N30" s="16">
        <v>23</v>
      </c>
      <c r="O30" s="19" t="s">
        <v>67</v>
      </c>
    </row>
    <row r="31" spans="1:15" ht="25.5">
      <c r="A31" s="42">
        <v>17</v>
      </c>
      <c r="B31" s="67" t="s">
        <v>280</v>
      </c>
      <c r="C31" s="36" t="s">
        <v>17</v>
      </c>
      <c r="D31" s="36" t="s">
        <v>259</v>
      </c>
      <c r="E31" s="52" t="s">
        <v>64</v>
      </c>
      <c r="F31" s="52" t="s">
        <v>268</v>
      </c>
      <c r="G31" s="42">
        <v>0</v>
      </c>
      <c r="H31" s="42">
        <v>4</v>
      </c>
      <c r="I31" s="42">
        <v>0</v>
      </c>
      <c r="J31" s="42">
        <v>0</v>
      </c>
      <c r="K31" s="47">
        <v>4</v>
      </c>
      <c r="L31" s="16">
        <v>8</v>
      </c>
      <c r="M31" s="16">
        <v>35</v>
      </c>
      <c r="N31" s="16">
        <v>23</v>
      </c>
      <c r="O31" s="19" t="s">
        <v>67</v>
      </c>
    </row>
    <row r="32" spans="1:15" ht="25.5">
      <c r="A32" s="42">
        <v>18</v>
      </c>
      <c r="B32" s="67" t="s">
        <v>281</v>
      </c>
      <c r="C32" s="36" t="s">
        <v>17</v>
      </c>
      <c r="D32" s="36" t="s">
        <v>259</v>
      </c>
      <c r="E32" s="52" t="s">
        <v>282</v>
      </c>
      <c r="F32" s="52" t="s">
        <v>283</v>
      </c>
      <c r="G32" s="42">
        <v>7</v>
      </c>
      <c r="H32" s="42">
        <v>0</v>
      </c>
      <c r="I32" s="42">
        <v>0</v>
      </c>
      <c r="J32" s="42">
        <v>0</v>
      </c>
      <c r="K32" s="47">
        <v>0</v>
      </c>
      <c r="L32" s="16">
        <v>7</v>
      </c>
      <c r="M32" s="16">
        <v>35</v>
      </c>
      <c r="N32" s="16">
        <v>20</v>
      </c>
      <c r="O32" s="19" t="s">
        <v>67</v>
      </c>
    </row>
    <row r="33" spans="1:15" ht="25.5">
      <c r="A33" s="42">
        <v>19</v>
      </c>
      <c r="B33" s="67" t="s">
        <v>284</v>
      </c>
      <c r="C33" s="36" t="s">
        <v>17</v>
      </c>
      <c r="D33" s="36" t="s">
        <v>259</v>
      </c>
      <c r="E33" s="52" t="s">
        <v>63</v>
      </c>
      <c r="F33" s="52" t="s">
        <v>277</v>
      </c>
      <c r="G33" s="42">
        <v>1</v>
      </c>
      <c r="H33" s="42">
        <v>4</v>
      </c>
      <c r="I33" s="42">
        <v>0</v>
      </c>
      <c r="J33" s="42">
        <v>1</v>
      </c>
      <c r="K33" s="47">
        <v>1</v>
      </c>
      <c r="L33" s="16">
        <v>7</v>
      </c>
      <c r="M33" s="16">
        <v>35</v>
      </c>
      <c r="N33" s="16">
        <v>20</v>
      </c>
      <c r="O33" s="19" t="s">
        <v>67</v>
      </c>
    </row>
    <row r="34" spans="1:15" ht="25.5">
      <c r="A34" s="42">
        <v>20</v>
      </c>
      <c r="B34" s="67" t="s">
        <v>285</v>
      </c>
      <c r="C34" s="36" t="s">
        <v>17</v>
      </c>
      <c r="D34" s="36" t="s">
        <v>259</v>
      </c>
      <c r="E34" s="52" t="s">
        <v>64</v>
      </c>
      <c r="F34" s="52" t="s">
        <v>268</v>
      </c>
      <c r="G34" s="42">
        <v>5</v>
      </c>
      <c r="H34" s="42">
        <v>0</v>
      </c>
      <c r="I34" s="42">
        <v>1</v>
      </c>
      <c r="J34" s="42">
        <v>0</v>
      </c>
      <c r="K34" s="47">
        <v>0</v>
      </c>
      <c r="L34" s="16">
        <v>6</v>
      </c>
      <c r="M34" s="16">
        <v>35</v>
      </c>
      <c r="N34" s="16">
        <v>17</v>
      </c>
      <c r="O34" s="19" t="s">
        <v>67</v>
      </c>
    </row>
    <row r="35" spans="1:15" ht="25.5">
      <c r="A35" s="42">
        <v>21</v>
      </c>
      <c r="B35" s="67" t="s">
        <v>286</v>
      </c>
      <c r="C35" s="36" t="s">
        <v>17</v>
      </c>
      <c r="D35" s="36" t="s">
        <v>259</v>
      </c>
      <c r="E35" s="52" t="s">
        <v>282</v>
      </c>
      <c r="F35" s="52" t="s">
        <v>283</v>
      </c>
      <c r="G35" s="42">
        <v>0</v>
      </c>
      <c r="H35" s="42">
        <v>0</v>
      </c>
      <c r="I35" s="42">
        <v>0</v>
      </c>
      <c r="J35" s="42">
        <v>1</v>
      </c>
      <c r="K35" s="47">
        <v>4</v>
      </c>
      <c r="L35" s="16">
        <v>5</v>
      </c>
      <c r="M35" s="16">
        <v>35</v>
      </c>
      <c r="N35" s="16">
        <v>14</v>
      </c>
      <c r="O35" s="19" t="s">
        <v>67</v>
      </c>
    </row>
    <row r="36" spans="1:15" ht="25.5">
      <c r="A36" s="42">
        <v>22</v>
      </c>
      <c r="B36" s="67" t="s">
        <v>287</v>
      </c>
      <c r="C36" s="36" t="s">
        <v>17</v>
      </c>
      <c r="D36" s="36" t="s">
        <v>259</v>
      </c>
      <c r="E36" s="52" t="s">
        <v>271</v>
      </c>
      <c r="F36" s="52" t="s">
        <v>272</v>
      </c>
      <c r="G36" s="42">
        <v>0</v>
      </c>
      <c r="H36" s="42">
        <v>4</v>
      </c>
      <c r="I36" s="42">
        <v>0</v>
      </c>
      <c r="J36" s="42">
        <v>0</v>
      </c>
      <c r="K36" s="47">
        <v>0</v>
      </c>
      <c r="L36" s="16">
        <v>4</v>
      </c>
      <c r="M36" s="16">
        <v>35</v>
      </c>
      <c r="N36" s="16">
        <v>11</v>
      </c>
      <c r="O36" s="19" t="s">
        <v>67</v>
      </c>
    </row>
    <row r="37" spans="1:15" ht="25.5">
      <c r="A37" s="42">
        <v>23</v>
      </c>
      <c r="B37" s="67" t="s">
        <v>288</v>
      </c>
      <c r="C37" s="36" t="s">
        <v>17</v>
      </c>
      <c r="D37" s="36" t="s">
        <v>259</v>
      </c>
      <c r="E37" s="52" t="s">
        <v>25</v>
      </c>
      <c r="F37" s="52" t="s">
        <v>289</v>
      </c>
      <c r="G37" s="42">
        <v>1</v>
      </c>
      <c r="H37" s="42">
        <v>0</v>
      </c>
      <c r="I37" s="42">
        <v>0</v>
      </c>
      <c r="J37" s="42">
        <v>1</v>
      </c>
      <c r="K37" s="47">
        <v>0</v>
      </c>
      <c r="L37" s="16">
        <v>2</v>
      </c>
      <c r="M37" s="16">
        <v>35</v>
      </c>
      <c r="N37" s="16">
        <v>6</v>
      </c>
      <c r="O37" s="19" t="s">
        <v>67</v>
      </c>
    </row>
    <row r="38" spans="1:15" ht="25.5">
      <c r="A38" s="42">
        <v>24</v>
      </c>
      <c r="B38" s="67" t="s">
        <v>290</v>
      </c>
      <c r="C38" s="36" t="s">
        <v>17</v>
      </c>
      <c r="D38" s="36" t="s">
        <v>259</v>
      </c>
      <c r="E38" s="52" t="s">
        <v>271</v>
      </c>
      <c r="F38" s="52" t="s">
        <v>272</v>
      </c>
      <c r="G38" s="42">
        <v>0</v>
      </c>
      <c r="H38" s="42">
        <v>0</v>
      </c>
      <c r="I38" s="42">
        <v>0</v>
      </c>
      <c r="J38" s="42">
        <v>1</v>
      </c>
      <c r="K38" s="47">
        <v>0</v>
      </c>
      <c r="L38" s="16">
        <v>1</v>
      </c>
      <c r="M38" s="16">
        <v>35</v>
      </c>
      <c r="N38" s="16">
        <v>3</v>
      </c>
      <c r="O38" s="19" t="s">
        <v>67</v>
      </c>
    </row>
    <row r="39" spans="1:15" ht="25.5">
      <c r="A39" s="42">
        <v>25</v>
      </c>
      <c r="B39" s="67" t="s">
        <v>291</v>
      </c>
      <c r="C39" s="36" t="s">
        <v>17</v>
      </c>
      <c r="D39" s="36" t="s">
        <v>259</v>
      </c>
      <c r="E39" s="52" t="s">
        <v>64</v>
      </c>
      <c r="F39" s="52" t="s">
        <v>268</v>
      </c>
      <c r="G39" s="42">
        <v>0</v>
      </c>
      <c r="H39" s="42">
        <v>0</v>
      </c>
      <c r="I39" s="42">
        <v>0</v>
      </c>
      <c r="J39" s="42">
        <v>1</v>
      </c>
      <c r="K39" s="47">
        <v>0</v>
      </c>
      <c r="L39" s="16">
        <v>1</v>
      </c>
      <c r="M39" s="16">
        <v>35</v>
      </c>
      <c r="N39" s="16">
        <v>3</v>
      </c>
      <c r="O39" s="19" t="s">
        <v>67</v>
      </c>
    </row>
    <row r="40" spans="1:15" ht="25.5">
      <c r="A40" s="42">
        <v>26</v>
      </c>
      <c r="B40" s="67" t="s">
        <v>292</v>
      </c>
      <c r="C40" s="36" t="s">
        <v>17</v>
      </c>
      <c r="D40" s="36" t="s">
        <v>259</v>
      </c>
      <c r="E40" s="52" t="s">
        <v>64</v>
      </c>
      <c r="F40" s="52" t="s">
        <v>268</v>
      </c>
      <c r="G40" s="42">
        <v>0</v>
      </c>
      <c r="H40" s="42">
        <v>0</v>
      </c>
      <c r="I40" s="42">
        <v>0</v>
      </c>
      <c r="J40" s="42">
        <v>0</v>
      </c>
      <c r="K40" s="47">
        <v>0</v>
      </c>
      <c r="L40" s="16">
        <v>0</v>
      </c>
      <c r="M40" s="16">
        <v>35</v>
      </c>
      <c r="N40" s="16">
        <v>0</v>
      </c>
      <c r="O40" s="19" t="s">
        <v>67</v>
      </c>
    </row>
    <row r="41" spans="1:15" ht="12.75">
      <c r="A41" s="38"/>
      <c r="B41" s="9"/>
      <c r="C41" s="38"/>
      <c r="D41" s="38"/>
      <c r="E41" s="38"/>
      <c r="F41" s="38"/>
      <c r="G41" s="68"/>
      <c r="H41" s="68"/>
      <c r="I41" s="68"/>
      <c r="J41" s="68"/>
      <c r="K41" s="69"/>
      <c r="L41" s="70"/>
      <c r="M41" s="70"/>
      <c r="N41" s="70"/>
      <c r="O41" s="71"/>
    </row>
    <row r="42" spans="1:15" ht="12.75">
      <c r="A42" s="38"/>
      <c r="B42" s="9"/>
      <c r="C42" s="38"/>
      <c r="D42" s="38"/>
      <c r="E42" s="38"/>
      <c r="F42" s="38"/>
      <c r="G42" s="68"/>
      <c r="H42" s="68"/>
      <c r="I42" s="68"/>
      <c r="J42" s="68"/>
      <c r="K42" s="69"/>
      <c r="L42" s="70"/>
      <c r="M42" s="70"/>
      <c r="N42" s="70"/>
      <c r="O42" s="71"/>
    </row>
    <row r="43" spans="1:15" ht="12.75">
      <c r="A43" s="38"/>
      <c r="B43" s="9"/>
      <c r="C43" s="38"/>
      <c r="D43" s="38"/>
      <c r="E43" s="38"/>
      <c r="F43" s="38"/>
      <c r="G43" s="68"/>
      <c r="H43" s="68"/>
      <c r="I43" s="68"/>
      <c r="J43" s="68"/>
      <c r="K43" s="69"/>
      <c r="L43" s="69"/>
      <c r="M43" s="69"/>
      <c r="N43" s="69"/>
      <c r="O43" s="68"/>
    </row>
    <row r="44" spans="1:15" ht="25.5">
      <c r="A44" s="38"/>
      <c r="B44" s="10" t="s">
        <v>8</v>
      </c>
      <c r="C44" s="38"/>
      <c r="D44" s="38"/>
      <c r="E44" s="38" t="s">
        <v>9</v>
      </c>
      <c r="F44" s="38"/>
      <c r="G44" s="68"/>
      <c r="H44" s="68"/>
      <c r="I44" s="68"/>
      <c r="J44" s="68"/>
      <c r="K44" s="69"/>
      <c r="L44" s="69"/>
      <c r="M44" s="69"/>
      <c r="N44" s="69"/>
      <c r="O44" s="68"/>
    </row>
    <row r="45" spans="2:15" ht="12.75">
      <c r="B45" s="11" t="s">
        <v>10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25.5">
      <c r="B46" s="5"/>
      <c r="C46" s="5"/>
      <c r="D46" s="5"/>
      <c r="E46" s="38" t="s">
        <v>9</v>
      </c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25.5">
      <c r="B47" s="5"/>
      <c r="C47" s="5"/>
      <c r="D47" s="5"/>
      <c r="E47" s="38" t="s">
        <v>9</v>
      </c>
      <c r="F47" s="5"/>
      <c r="G47" s="5"/>
      <c r="H47" s="5"/>
      <c r="I47" s="5"/>
      <c r="J47" s="5"/>
      <c r="K47" s="5"/>
      <c r="L47" s="5"/>
      <c r="M47" s="5"/>
      <c r="N47" s="5"/>
      <c r="O47" s="5"/>
    </row>
  </sheetData>
  <sheetProtection/>
  <mergeCells count="10">
    <mergeCell ref="A9:O9"/>
    <mergeCell ref="A10:O10"/>
    <mergeCell ref="A11:O11"/>
    <mergeCell ref="A12:O12"/>
    <mergeCell ref="A2:O2"/>
    <mergeCell ref="A4:O4"/>
    <mergeCell ref="A5:O5"/>
    <mergeCell ref="A6:O6"/>
    <mergeCell ref="A7:O7"/>
    <mergeCell ref="A8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A12" sqref="A12:O12"/>
    </sheetView>
  </sheetViews>
  <sheetFormatPr defaultColWidth="9.33203125" defaultRowHeight="12"/>
  <cols>
    <col min="3" max="3" width="20.83203125" style="0" customWidth="1"/>
    <col min="4" max="4" width="24.66015625" style="0" customWidth="1"/>
    <col min="5" max="5" width="24.83203125" style="0" customWidth="1"/>
    <col min="6" max="6" width="14.5" style="0" customWidth="1"/>
    <col min="7" max="7" width="13.83203125" style="0" customWidth="1"/>
    <col min="8" max="8" width="13" style="0" customWidth="1"/>
    <col min="9" max="9" width="16" style="0" customWidth="1"/>
    <col min="10" max="11" width="13.33203125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1" ht="12">
      <c r="C1" s="35"/>
    </row>
    <row r="2" spans="1:15" ht="15">
      <c r="A2" s="74" t="s">
        <v>293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">
      <c r="A4" s="75" t="s">
        <v>294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35"/>
    </row>
    <row r="5" spans="1:16" ht="15">
      <c r="A5" s="75" t="s">
        <v>295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5"/>
    </row>
    <row r="6" spans="1:16" ht="15">
      <c r="A6" s="76" t="s">
        <v>296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35"/>
    </row>
    <row r="7" spans="1:16" ht="15">
      <c r="A7" s="73" t="s">
        <v>297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35"/>
    </row>
    <row r="8" spans="1:16" ht="15">
      <c r="A8" s="73" t="s">
        <v>298</v>
      </c>
      <c r="B8" s="73"/>
      <c r="C8" s="73"/>
      <c r="D8" s="73"/>
      <c r="E8" s="73"/>
      <c r="F8" s="73"/>
      <c r="G8" s="73"/>
      <c r="H8" s="73"/>
      <c r="I8" s="73"/>
      <c r="J8" s="73"/>
      <c r="K8" s="34"/>
      <c r="L8" s="2"/>
      <c r="M8" s="2"/>
      <c r="N8" s="2"/>
      <c r="O8" s="2"/>
      <c r="P8" s="35"/>
    </row>
    <row r="9" spans="1:16" ht="14.25">
      <c r="A9" s="72" t="s">
        <v>162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35"/>
    </row>
    <row r="10" spans="1:16" ht="14.25">
      <c r="A10" s="72" t="s">
        <v>68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35"/>
    </row>
    <row r="11" spans="1:16" ht="14.25">
      <c r="A11" s="72" t="s">
        <v>163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35"/>
    </row>
    <row r="12" spans="1:15" ht="14.25">
      <c r="A12" s="72" t="s">
        <v>299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3.5" thickBo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51.75" thickBot="1">
      <c r="A14" s="14" t="s">
        <v>0</v>
      </c>
      <c r="B14" s="20" t="s">
        <v>1</v>
      </c>
      <c r="C14" s="21" t="s">
        <v>16</v>
      </c>
      <c r="D14" s="15" t="s">
        <v>2</v>
      </c>
      <c r="E14" s="15" t="s">
        <v>3</v>
      </c>
      <c r="F14" s="22" t="s">
        <v>4</v>
      </c>
      <c r="G14" s="23" t="s">
        <v>11</v>
      </c>
      <c r="H14" s="15" t="s">
        <v>12</v>
      </c>
      <c r="I14" s="15" t="s">
        <v>13</v>
      </c>
      <c r="J14" s="22" t="s">
        <v>14</v>
      </c>
      <c r="K14" s="22" t="s">
        <v>65</v>
      </c>
      <c r="L14" s="15" t="s">
        <v>5</v>
      </c>
      <c r="M14" s="15" t="s">
        <v>6</v>
      </c>
      <c r="N14" s="15" t="s">
        <v>7</v>
      </c>
      <c r="O14" s="14" t="s">
        <v>15</v>
      </c>
    </row>
    <row r="15" spans="1:15" ht="12.75">
      <c r="A15" s="65">
        <v>1</v>
      </c>
      <c r="B15" s="12" t="s">
        <v>300</v>
      </c>
      <c r="C15" s="52" t="s">
        <v>17</v>
      </c>
      <c r="D15" s="36" t="s">
        <v>301</v>
      </c>
      <c r="E15" s="36" t="s">
        <v>302</v>
      </c>
      <c r="F15" s="36" t="s">
        <v>303</v>
      </c>
      <c r="G15" s="65">
        <v>7</v>
      </c>
      <c r="H15" s="65">
        <v>7</v>
      </c>
      <c r="I15" s="65">
        <v>7</v>
      </c>
      <c r="J15" s="66">
        <v>7</v>
      </c>
      <c r="K15" s="66">
        <v>7</v>
      </c>
      <c r="L15" s="18">
        <v>35</v>
      </c>
      <c r="M15" s="18">
        <v>35</v>
      </c>
      <c r="N15" s="18">
        <f>_XLL.ЧАСТНОЕ(L15,0.35)</f>
        <v>100</v>
      </c>
      <c r="O15" s="17" t="s">
        <v>169</v>
      </c>
    </row>
    <row r="16" spans="1:15" ht="12.75">
      <c r="A16" s="42">
        <v>2</v>
      </c>
      <c r="B16" s="67" t="s">
        <v>304</v>
      </c>
      <c r="C16" s="52" t="s">
        <v>17</v>
      </c>
      <c r="D16" s="52" t="s">
        <v>301</v>
      </c>
      <c r="E16" s="52" t="s">
        <v>302</v>
      </c>
      <c r="F16" s="52" t="s">
        <v>303</v>
      </c>
      <c r="G16" s="42">
        <v>7</v>
      </c>
      <c r="H16" s="42">
        <v>7</v>
      </c>
      <c r="I16" s="42">
        <v>7</v>
      </c>
      <c r="J16" s="47">
        <v>7</v>
      </c>
      <c r="K16" s="47">
        <v>7</v>
      </c>
      <c r="L16" s="16">
        <v>35</v>
      </c>
      <c r="M16" s="18">
        <v>35</v>
      </c>
      <c r="N16" s="18">
        <f aca="true" t="shared" si="0" ref="N16:N64">_XLL.ЧАСТНОЕ(L16,0.35)</f>
        <v>100</v>
      </c>
      <c r="O16" s="17" t="s">
        <v>169</v>
      </c>
    </row>
    <row r="17" spans="1:15" ht="12.75">
      <c r="A17" s="42">
        <v>3</v>
      </c>
      <c r="B17" s="67" t="s">
        <v>305</v>
      </c>
      <c r="C17" s="52" t="s">
        <v>17</v>
      </c>
      <c r="D17" s="52" t="s">
        <v>301</v>
      </c>
      <c r="E17" s="52" t="s">
        <v>302</v>
      </c>
      <c r="F17" s="52" t="s">
        <v>303</v>
      </c>
      <c r="G17" s="42">
        <v>4</v>
      </c>
      <c r="H17" s="42">
        <v>7</v>
      </c>
      <c r="I17" s="42">
        <v>7</v>
      </c>
      <c r="J17" s="47">
        <v>7</v>
      </c>
      <c r="K17" s="47">
        <v>7</v>
      </c>
      <c r="L17" s="16">
        <v>32</v>
      </c>
      <c r="M17" s="18">
        <v>35</v>
      </c>
      <c r="N17" s="18">
        <f t="shared" si="0"/>
        <v>91</v>
      </c>
      <c r="O17" s="17" t="s">
        <v>169</v>
      </c>
    </row>
    <row r="18" spans="1:15" ht="12.75">
      <c r="A18" s="42">
        <v>4</v>
      </c>
      <c r="B18" s="67" t="s">
        <v>306</v>
      </c>
      <c r="C18" s="52" t="s">
        <v>17</v>
      </c>
      <c r="D18" s="52" t="s">
        <v>301</v>
      </c>
      <c r="E18" s="52" t="s">
        <v>302</v>
      </c>
      <c r="F18" s="52" t="s">
        <v>303</v>
      </c>
      <c r="G18" s="42">
        <v>7</v>
      </c>
      <c r="H18" s="42">
        <v>5</v>
      </c>
      <c r="I18" s="42">
        <v>7</v>
      </c>
      <c r="J18" s="47">
        <v>7</v>
      </c>
      <c r="K18" s="47">
        <v>4</v>
      </c>
      <c r="L18" s="16">
        <v>30</v>
      </c>
      <c r="M18" s="18">
        <v>35</v>
      </c>
      <c r="N18" s="18">
        <f t="shared" si="0"/>
        <v>85</v>
      </c>
      <c r="O18" s="17" t="s">
        <v>169</v>
      </c>
    </row>
    <row r="19" spans="1:15" ht="12.75">
      <c r="A19" s="42">
        <v>5</v>
      </c>
      <c r="B19" s="67" t="s">
        <v>307</v>
      </c>
      <c r="C19" s="52" t="s">
        <v>17</v>
      </c>
      <c r="D19" s="52" t="s">
        <v>301</v>
      </c>
      <c r="E19" s="52" t="s">
        <v>302</v>
      </c>
      <c r="F19" s="52" t="s">
        <v>303</v>
      </c>
      <c r="G19" s="42">
        <v>7</v>
      </c>
      <c r="H19" s="42">
        <v>7</v>
      </c>
      <c r="I19" s="42">
        <v>7</v>
      </c>
      <c r="J19" s="47">
        <v>7</v>
      </c>
      <c r="K19" s="47">
        <v>0</v>
      </c>
      <c r="L19" s="16">
        <v>28</v>
      </c>
      <c r="M19" s="18">
        <v>35</v>
      </c>
      <c r="N19" s="18">
        <f t="shared" si="0"/>
        <v>80</v>
      </c>
      <c r="O19" s="17" t="s">
        <v>169</v>
      </c>
    </row>
    <row r="20" spans="1:15" ht="12.75">
      <c r="A20" s="42">
        <v>6</v>
      </c>
      <c r="B20" s="67" t="s">
        <v>308</v>
      </c>
      <c r="C20" s="52" t="s">
        <v>17</v>
      </c>
      <c r="D20" s="52" t="s">
        <v>301</v>
      </c>
      <c r="E20" s="52" t="s">
        <v>302</v>
      </c>
      <c r="F20" s="52" t="s">
        <v>303</v>
      </c>
      <c r="G20" s="42">
        <v>7</v>
      </c>
      <c r="H20" s="42">
        <v>7</v>
      </c>
      <c r="I20" s="42">
        <v>7</v>
      </c>
      <c r="J20" s="47">
        <v>7</v>
      </c>
      <c r="K20" s="47">
        <v>0</v>
      </c>
      <c r="L20" s="16">
        <v>28</v>
      </c>
      <c r="M20" s="18">
        <v>35</v>
      </c>
      <c r="N20" s="18">
        <f t="shared" si="0"/>
        <v>80</v>
      </c>
      <c r="O20" s="17" t="s">
        <v>169</v>
      </c>
    </row>
    <row r="21" spans="1:15" ht="12.75">
      <c r="A21" s="42">
        <v>7</v>
      </c>
      <c r="B21" s="67" t="s">
        <v>309</v>
      </c>
      <c r="C21" s="52" t="s">
        <v>17</v>
      </c>
      <c r="D21" s="52" t="s">
        <v>301</v>
      </c>
      <c r="E21" s="52" t="s">
        <v>302</v>
      </c>
      <c r="F21" s="52" t="s">
        <v>303</v>
      </c>
      <c r="G21" s="42">
        <v>7</v>
      </c>
      <c r="H21" s="42">
        <v>7</v>
      </c>
      <c r="I21" s="42">
        <v>7</v>
      </c>
      <c r="J21" s="47">
        <v>7</v>
      </c>
      <c r="K21" s="47">
        <v>0</v>
      </c>
      <c r="L21" s="16">
        <v>28</v>
      </c>
      <c r="M21" s="18">
        <v>35</v>
      </c>
      <c r="N21" s="18">
        <f t="shared" si="0"/>
        <v>80</v>
      </c>
      <c r="O21" s="17" t="s">
        <v>169</v>
      </c>
    </row>
    <row r="22" spans="1:15" ht="12.75">
      <c r="A22" s="42">
        <v>8</v>
      </c>
      <c r="B22" s="67" t="s">
        <v>310</v>
      </c>
      <c r="C22" s="52" t="s">
        <v>17</v>
      </c>
      <c r="D22" s="52" t="s">
        <v>301</v>
      </c>
      <c r="E22" s="52" t="s">
        <v>302</v>
      </c>
      <c r="F22" s="52" t="s">
        <v>303</v>
      </c>
      <c r="G22" s="42">
        <v>7</v>
      </c>
      <c r="H22" s="42">
        <v>7</v>
      </c>
      <c r="I22" s="42">
        <v>7</v>
      </c>
      <c r="J22" s="42">
        <v>7</v>
      </c>
      <c r="K22" s="42">
        <v>0</v>
      </c>
      <c r="L22" s="16">
        <v>28</v>
      </c>
      <c r="M22" s="18">
        <v>35</v>
      </c>
      <c r="N22" s="18">
        <f t="shared" si="0"/>
        <v>80</v>
      </c>
      <c r="O22" s="17" t="s">
        <v>169</v>
      </c>
    </row>
    <row r="23" spans="1:15" ht="12.75">
      <c r="A23" s="42">
        <v>9</v>
      </c>
      <c r="B23" s="67" t="s">
        <v>311</v>
      </c>
      <c r="C23" s="52" t="s">
        <v>17</v>
      </c>
      <c r="D23" s="52" t="s">
        <v>301</v>
      </c>
      <c r="E23" s="52" t="s">
        <v>302</v>
      </c>
      <c r="F23" s="52" t="s">
        <v>303</v>
      </c>
      <c r="G23" s="42">
        <v>7</v>
      </c>
      <c r="H23" s="42">
        <v>7</v>
      </c>
      <c r="I23" s="42">
        <v>7</v>
      </c>
      <c r="J23" s="47">
        <v>7</v>
      </c>
      <c r="K23" s="47">
        <v>0</v>
      </c>
      <c r="L23" s="16">
        <v>28</v>
      </c>
      <c r="M23" s="18">
        <v>35</v>
      </c>
      <c r="N23" s="18">
        <f t="shared" si="0"/>
        <v>80</v>
      </c>
      <c r="O23" s="17" t="s">
        <v>169</v>
      </c>
    </row>
    <row r="24" spans="1:15" ht="12.75">
      <c r="A24" s="42">
        <v>10</v>
      </c>
      <c r="B24" s="67" t="s">
        <v>312</v>
      </c>
      <c r="C24" s="52" t="s">
        <v>17</v>
      </c>
      <c r="D24" s="52" t="s">
        <v>301</v>
      </c>
      <c r="E24" s="52" t="s">
        <v>302</v>
      </c>
      <c r="F24" s="52" t="s">
        <v>303</v>
      </c>
      <c r="G24" s="42">
        <v>7</v>
      </c>
      <c r="H24" s="42">
        <v>7</v>
      </c>
      <c r="I24" s="42">
        <v>7</v>
      </c>
      <c r="J24" s="47">
        <v>7</v>
      </c>
      <c r="K24" s="47">
        <v>0</v>
      </c>
      <c r="L24" s="16">
        <v>28</v>
      </c>
      <c r="M24" s="18">
        <v>35</v>
      </c>
      <c r="N24" s="18">
        <f t="shared" si="0"/>
        <v>80</v>
      </c>
      <c r="O24" s="17" t="s">
        <v>169</v>
      </c>
    </row>
    <row r="25" spans="1:15" ht="12.75">
      <c r="A25" s="42">
        <v>11</v>
      </c>
      <c r="B25" s="67" t="s">
        <v>313</v>
      </c>
      <c r="C25" s="52" t="s">
        <v>17</v>
      </c>
      <c r="D25" s="36" t="s">
        <v>301</v>
      </c>
      <c r="E25" s="52" t="s">
        <v>302</v>
      </c>
      <c r="F25" s="52" t="s">
        <v>303</v>
      </c>
      <c r="G25" s="42">
        <v>7</v>
      </c>
      <c r="H25" s="42">
        <v>7</v>
      </c>
      <c r="I25" s="42">
        <v>7</v>
      </c>
      <c r="J25" s="47">
        <v>7</v>
      </c>
      <c r="K25" s="47">
        <v>0</v>
      </c>
      <c r="L25" s="16">
        <v>28</v>
      </c>
      <c r="M25" s="18">
        <v>35</v>
      </c>
      <c r="N25" s="18">
        <f t="shared" si="0"/>
        <v>80</v>
      </c>
      <c r="O25" s="17" t="s">
        <v>169</v>
      </c>
    </row>
    <row r="26" spans="1:15" ht="12.75">
      <c r="A26" s="52">
        <v>12</v>
      </c>
      <c r="B26" s="67" t="s">
        <v>314</v>
      </c>
      <c r="C26" s="52" t="s">
        <v>17</v>
      </c>
      <c r="D26" s="52" t="s">
        <v>301</v>
      </c>
      <c r="E26" s="52" t="s">
        <v>302</v>
      </c>
      <c r="F26" s="52" t="s">
        <v>303</v>
      </c>
      <c r="G26" s="42">
        <v>7</v>
      </c>
      <c r="H26" s="42">
        <v>7</v>
      </c>
      <c r="I26" s="42">
        <v>7</v>
      </c>
      <c r="J26" s="47">
        <v>7</v>
      </c>
      <c r="K26" s="47">
        <v>0</v>
      </c>
      <c r="L26" s="16">
        <v>28</v>
      </c>
      <c r="M26" s="18">
        <v>35</v>
      </c>
      <c r="N26" s="18">
        <f t="shared" si="0"/>
        <v>80</v>
      </c>
      <c r="O26" s="17" t="s">
        <v>169</v>
      </c>
    </row>
    <row r="27" spans="1:15" ht="12.75">
      <c r="A27" s="42">
        <v>13</v>
      </c>
      <c r="B27" s="67" t="s">
        <v>315</v>
      </c>
      <c r="C27" s="52" t="s">
        <v>17</v>
      </c>
      <c r="D27" s="52" t="s">
        <v>301</v>
      </c>
      <c r="E27" s="52" t="s">
        <v>302</v>
      </c>
      <c r="F27" s="52" t="s">
        <v>303</v>
      </c>
      <c r="G27" s="42">
        <v>7</v>
      </c>
      <c r="H27" s="42">
        <v>7</v>
      </c>
      <c r="I27" s="42">
        <v>7</v>
      </c>
      <c r="J27" s="47">
        <v>7</v>
      </c>
      <c r="K27" s="47">
        <v>0</v>
      </c>
      <c r="L27" s="16">
        <v>28</v>
      </c>
      <c r="M27" s="18">
        <v>35</v>
      </c>
      <c r="N27" s="18">
        <f t="shared" si="0"/>
        <v>80</v>
      </c>
      <c r="O27" s="17" t="s">
        <v>169</v>
      </c>
    </row>
    <row r="28" spans="1:15" ht="12.75">
      <c r="A28" s="42">
        <v>14</v>
      </c>
      <c r="B28" s="67" t="s">
        <v>316</v>
      </c>
      <c r="C28" s="52" t="s">
        <v>17</v>
      </c>
      <c r="D28" s="52" t="s">
        <v>301</v>
      </c>
      <c r="E28" s="52" t="s">
        <v>302</v>
      </c>
      <c r="F28" s="52" t="s">
        <v>303</v>
      </c>
      <c r="G28" s="42">
        <v>7</v>
      </c>
      <c r="H28" s="42">
        <v>6</v>
      </c>
      <c r="I28" s="42">
        <v>7</v>
      </c>
      <c r="J28" s="47">
        <v>7</v>
      </c>
      <c r="K28" s="47">
        <v>0</v>
      </c>
      <c r="L28" s="16">
        <v>27</v>
      </c>
      <c r="M28" s="18">
        <v>35</v>
      </c>
      <c r="N28" s="18">
        <f t="shared" si="0"/>
        <v>77</v>
      </c>
      <c r="O28" s="17" t="s">
        <v>317</v>
      </c>
    </row>
    <row r="29" spans="1:15" ht="12.75">
      <c r="A29" s="42">
        <v>15</v>
      </c>
      <c r="B29" s="67" t="s">
        <v>318</v>
      </c>
      <c r="C29" s="52" t="s">
        <v>17</v>
      </c>
      <c r="D29" s="52" t="s">
        <v>301</v>
      </c>
      <c r="E29" s="52" t="s">
        <v>302</v>
      </c>
      <c r="F29" s="52" t="s">
        <v>303</v>
      </c>
      <c r="G29" s="42">
        <v>7</v>
      </c>
      <c r="H29" s="42">
        <v>7</v>
      </c>
      <c r="I29" s="42">
        <v>7</v>
      </c>
      <c r="J29" s="47">
        <v>3</v>
      </c>
      <c r="K29" s="47">
        <v>0</v>
      </c>
      <c r="L29" s="16">
        <v>24</v>
      </c>
      <c r="M29" s="18">
        <v>35</v>
      </c>
      <c r="N29" s="18">
        <f t="shared" si="0"/>
        <v>68</v>
      </c>
      <c r="O29" s="17" t="s">
        <v>317</v>
      </c>
    </row>
    <row r="30" spans="1:15" ht="12.75">
      <c r="A30" s="42">
        <v>16</v>
      </c>
      <c r="B30" s="67" t="s">
        <v>319</v>
      </c>
      <c r="C30" s="52" t="s">
        <v>17</v>
      </c>
      <c r="D30" s="52" t="s">
        <v>301</v>
      </c>
      <c r="E30" s="52" t="s">
        <v>302</v>
      </c>
      <c r="F30" s="52" t="s">
        <v>303</v>
      </c>
      <c r="G30" s="42">
        <v>7</v>
      </c>
      <c r="H30" s="42">
        <v>7</v>
      </c>
      <c r="I30" s="42">
        <v>3</v>
      </c>
      <c r="J30" s="47">
        <v>7</v>
      </c>
      <c r="K30" s="47">
        <v>0</v>
      </c>
      <c r="L30" s="16">
        <v>24</v>
      </c>
      <c r="M30" s="18">
        <v>35</v>
      </c>
      <c r="N30" s="18">
        <f t="shared" si="0"/>
        <v>68</v>
      </c>
      <c r="O30" s="17" t="s">
        <v>317</v>
      </c>
    </row>
    <row r="31" spans="1:15" ht="12.75">
      <c r="A31" s="42">
        <v>17</v>
      </c>
      <c r="B31" s="67" t="s">
        <v>320</v>
      </c>
      <c r="C31" s="52" t="s">
        <v>17</v>
      </c>
      <c r="D31" s="52" t="s">
        <v>301</v>
      </c>
      <c r="E31" s="52" t="s">
        <v>302</v>
      </c>
      <c r="F31" s="52" t="s">
        <v>303</v>
      </c>
      <c r="G31" s="42">
        <v>7</v>
      </c>
      <c r="H31" s="42">
        <v>7</v>
      </c>
      <c r="I31" s="42">
        <v>0</v>
      </c>
      <c r="J31" s="47">
        <v>7</v>
      </c>
      <c r="K31" s="47">
        <v>2</v>
      </c>
      <c r="L31" s="16">
        <v>23</v>
      </c>
      <c r="M31" s="18">
        <v>35</v>
      </c>
      <c r="N31" s="18">
        <f t="shared" si="0"/>
        <v>65</v>
      </c>
      <c r="O31" s="17" t="s">
        <v>317</v>
      </c>
    </row>
    <row r="32" spans="1:15" ht="12.75">
      <c r="A32" s="42">
        <v>18</v>
      </c>
      <c r="B32" s="67" t="s">
        <v>321</v>
      </c>
      <c r="C32" s="52" t="s">
        <v>17</v>
      </c>
      <c r="D32" s="52" t="s">
        <v>301</v>
      </c>
      <c r="E32" s="52" t="s">
        <v>302</v>
      </c>
      <c r="F32" s="52" t="s">
        <v>303</v>
      </c>
      <c r="G32" s="42">
        <v>7</v>
      </c>
      <c r="H32" s="42">
        <v>0</v>
      </c>
      <c r="I32" s="42">
        <v>7</v>
      </c>
      <c r="J32" s="47">
        <v>7</v>
      </c>
      <c r="K32" s="47">
        <v>0</v>
      </c>
      <c r="L32" s="16">
        <v>21</v>
      </c>
      <c r="M32" s="18">
        <v>35</v>
      </c>
      <c r="N32" s="18">
        <f t="shared" si="0"/>
        <v>60</v>
      </c>
      <c r="O32" s="17" t="s">
        <v>317</v>
      </c>
    </row>
    <row r="33" spans="1:15" ht="12.75">
      <c r="A33" s="42">
        <v>19</v>
      </c>
      <c r="B33" s="67" t="s">
        <v>322</v>
      </c>
      <c r="C33" s="52" t="s">
        <v>17</v>
      </c>
      <c r="D33" s="52" t="s">
        <v>301</v>
      </c>
      <c r="E33" s="52" t="s">
        <v>302</v>
      </c>
      <c r="F33" s="52" t="s">
        <v>303</v>
      </c>
      <c r="G33" s="42">
        <v>7</v>
      </c>
      <c r="H33" s="42">
        <v>0</v>
      </c>
      <c r="I33" s="42">
        <v>7</v>
      </c>
      <c r="J33" s="47">
        <v>7</v>
      </c>
      <c r="K33" s="47">
        <v>0</v>
      </c>
      <c r="L33" s="16">
        <v>21</v>
      </c>
      <c r="M33" s="18">
        <v>35</v>
      </c>
      <c r="N33" s="18">
        <f t="shared" si="0"/>
        <v>60</v>
      </c>
      <c r="O33" s="17" t="s">
        <v>317</v>
      </c>
    </row>
    <row r="34" spans="1:15" ht="12.75">
      <c r="A34" s="42">
        <v>20</v>
      </c>
      <c r="B34" s="67" t="s">
        <v>323</v>
      </c>
      <c r="C34" s="52" t="s">
        <v>17</v>
      </c>
      <c r="D34" s="52" t="s">
        <v>301</v>
      </c>
      <c r="E34" s="52" t="s">
        <v>302</v>
      </c>
      <c r="F34" s="52" t="s">
        <v>303</v>
      </c>
      <c r="G34" s="42">
        <v>7</v>
      </c>
      <c r="H34" s="42">
        <v>0</v>
      </c>
      <c r="I34" s="42">
        <v>7</v>
      </c>
      <c r="J34" s="47">
        <v>7</v>
      </c>
      <c r="K34" s="47">
        <v>0</v>
      </c>
      <c r="L34" s="16">
        <v>21</v>
      </c>
      <c r="M34" s="18">
        <v>35</v>
      </c>
      <c r="N34" s="18">
        <f t="shared" si="0"/>
        <v>60</v>
      </c>
      <c r="O34" s="17" t="s">
        <v>317</v>
      </c>
    </row>
    <row r="35" spans="1:15" ht="12.75">
      <c r="A35" s="42">
        <v>21</v>
      </c>
      <c r="B35" s="67" t="s">
        <v>324</v>
      </c>
      <c r="C35" s="52" t="s">
        <v>17</v>
      </c>
      <c r="D35" s="36" t="s">
        <v>301</v>
      </c>
      <c r="E35" s="52" t="s">
        <v>302</v>
      </c>
      <c r="F35" s="52" t="s">
        <v>303</v>
      </c>
      <c r="G35" s="42">
        <v>3</v>
      </c>
      <c r="H35" s="42">
        <v>4</v>
      </c>
      <c r="I35" s="42">
        <v>6</v>
      </c>
      <c r="J35" s="47">
        <v>7</v>
      </c>
      <c r="K35" s="47">
        <v>0</v>
      </c>
      <c r="L35" s="16">
        <v>20</v>
      </c>
      <c r="M35" s="18">
        <v>35</v>
      </c>
      <c r="N35" s="18">
        <f t="shared" si="0"/>
        <v>57</v>
      </c>
      <c r="O35" s="17" t="s">
        <v>317</v>
      </c>
    </row>
    <row r="36" spans="1:15" ht="12.75">
      <c r="A36" s="42">
        <v>22</v>
      </c>
      <c r="B36" s="67" t="s">
        <v>325</v>
      </c>
      <c r="C36" s="52" t="s">
        <v>17</v>
      </c>
      <c r="D36" s="52" t="s">
        <v>301</v>
      </c>
      <c r="E36" s="52" t="s">
        <v>326</v>
      </c>
      <c r="F36" s="52" t="s">
        <v>327</v>
      </c>
      <c r="G36" s="42">
        <v>7</v>
      </c>
      <c r="H36" s="42">
        <v>0</v>
      </c>
      <c r="I36" s="42">
        <v>0</v>
      </c>
      <c r="J36" s="47">
        <v>7</v>
      </c>
      <c r="K36" s="47">
        <v>4</v>
      </c>
      <c r="L36" s="16">
        <v>18</v>
      </c>
      <c r="M36" s="18">
        <v>35</v>
      </c>
      <c r="N36" s="18">
        <f t="shared" si="0"/>
        <v>51</v>
      </c>
      <c r="O36" s="17" t="s">
        <v>317</v>
      </c>
    </row>
    <row r="37" spans="1:15" ht="12.75">
      <c r="A37" s="42">
        <v>23</v>
      </c>
      <c r="B37" s="67" t="s">
        <v>328</v>
      </c>
      <c r="C37" s="52" t="s">
        <v>17</v>
      </c>
      <c r="D37" s="52" t="s">
        <v>301</v>
      </c>
      <c r="E37" s="52" t="s">
        <v>302</v>
      </c>
      <c r="F37" s="52" t="s">
        <v>303</v>
      </c>
      <c r="G37" s="42">
        <v>7</v>
      </c>
      <c r="H37" s="42">
        <v>0</v>
      </c>
      <c r="I37" s="42">
        <v>4</v>
      </c>
      <c r="J37" s="47">
        <v>7</v>
      </c>
      <c r="K37" s="47">
        <v>0</v>
      </c>
      <c r="L37" s="16">
        <v>18</v>
      </c>
      <c r="M37" s="18">
        <v>35</v>
      </c>
      <c r="N37" s="18">
        <f t="shared" si="0"/>
        <v>51</v>
      </c>
      <c r="O37" s="17" t="s">
        <v>317</v>
      </c>
    </row>
    <row r="38" spans="1:15" ht="12.75">
      <c r="A38" s="42">
        <v>24</v>
      </c>
      <c r="B38" s="67" t="s">
        <v>329</v>
      </c>
      <c r="C38" s="52" t="s">
        <v>17</v>
      </c>
      <c r="D38" s="52" t="s">
        <v>301</v>
      </c>
      <c r="E38" s="52" t="s">
        <v>302</v>
      </c>
      <c r="F38" s="52" t="s">
        <v>303</v>
      </c>
      <c r="G38" s="42">
        <v>7</v>
      </c>
      <c r="H38" s="42">
        <v>0</v>
      </c>
      <c r="I38" s="42">
        <v>6</v>
      </c>
      <c r="J38" s="47">
        <v>5</v>
      </c>
      <c r="K38" s="47">
        <v>0</v>
      </c>
      <c r="L38" s="16">
        <v>18</v>
      </c>
      <c r="M38" s="18">
        <v>35</v>
      </c>
      <c r="N38" s="18">
        <f t="shared" si="0"/>
        <v>51</v>
      </c>
      <c r="O38" s="17" t="s">
        <v>317</v>
      </c>
    </row>
    <row r="39" spans="1:15" ht="12.75">
      <c r="A39" s="42">
        <v>25</v>
      </c>
      <c r="B39" s="67" t="s">
        <v>330</v>
      </c>
      <c r="C39" s="52" t="s">
        <v>17</v>
      </c>
      <c r="D39" s="52" t="s">
        <v>301</v>
      </c>
      <c r="E39" s="52" t="s">
        <v>331</v>
      </c>
      <c r="F39" s="52" t="s">
        <v>332</v>
      </c>
      <c r="G39" s="42">
        <v>5</v>
      </c>
      <c r="H39" s="42">
        <v>1</v>
      </c>
      <c r="I39" s="42">
        <v>0</v>
      </c>
      <c r="J39" s="47">
        <v>2</v>
      </c>
      <c r="K39" s="47">
        <v>5</v>
      </c>
      <c r="L39" s="16">
        <v>13</v>
      </c>
      <c r="M39" s="18">
        <v>35</v>
      </c>
      <c r="N39" s="18">
        <f t="shared" si="0"/>
        <v>37</v>
      </c>
      <c r="O39" s="17" t="s">
        <v>67</v>
      </c>
    </row>
    <row r="40" spans="1:15" ht="12.75">
      <c r="A40" s="42">
        <v>26</v>
      </c>
      <c r="B40" s="67" t="s">
        <v>333</v>
      </c>
      <c r="C40" s="52" t="s">
        <v>17</v>
      </c>
      <c r="D40" s="52" t="s">
        <v>301</v>
      </c>
      <c r="E40" s="52" t="s">
        <v>331</v>
      </c>
      <c r="F40" s="52" t="s">
        <v>334</v>
      </c>
      <c r="G40" s="42">
        <v>4</v>
      </c>
      <c r="H40" s="42">
        <v>7</v>
      </c>
      <c r="I40" s="42">
        <v>0</v>
      </c>
      <c r="J40" s="47">
        <v>0</v>
      </c>
      <c r="K40" s="47">
        <v>0</v>
      </c>
      <c r="L40" s="16">
        <v>11</v>
      </c>
      <c r="M40" s="18">
        <v>35</v>
      </c>
      <c r="N40" s="18">
        <f t="shared" si="0"/>
        <v>31</v>
      </c>
      <c r="O40" s="17" t="s">
        <v>67</v>
      </c>
    </row>
    <row r="41" spans="1:15" ht="12.75">
      <c r="A41" s="42">
        <v>27</v>
      </c>
      <c r="B41" s="67" t="s">
        <v>335</v>
      </c>
      <c r="C41" s="52" t="s">
        <v>17</v>
      </c>
      <c r="D41" s="52" t="s">
        <v>301</v>
      </c>
      <c r="E41" s="52" t="s">
        <v>326</v>
      </c>
      <c r="F41" s="52" t="s">
        <v>327</v>
      </c>
      <c r="G41" s="42">
        <v>6</v>
      </c>
      <c r="H41" s="42">
        <v>0</v>
      </c>
      <c r="I41" s="42">
        <v>0</v>
      </c>
      <c r="J41" s="47">
        <v>5</v>
      </c>
      <c r="K41" s="47">
        <v>0</v>
      </c>
      <c r="L41" s="16">
        <v>11</v>
      </c>
      <c r="M41" s="18">
        <v>35</v>
      </c>
      <c r="N41" s="18">
        <f t="shared" si="0"/>
        <v>31</v>
      </c>
      <c r="O41" s="17" t="s">
        <v>67</v>
      </c>
    </row>
    <row r="42" spans="1:15" ht="12.75">
      <c r="A42" s="42">
        <v>28</v>
      </c>
      <c r="B42" s="67" t="s">
        <v>336</v>
      </c>
      <c r="C42" s="52" t="s">
        <v>17</v>
      </c>
      <c r="D42" s="52" t="s">
        <v>301</v>
      </c>
      <c r="E42" s="52" t="s">
        <v>302</v>
      </c>
      <c r="F42" s="52" t="s">
        <v>303</v>
      </c>
      <c r="G42" s="42">
        <v>7</v>
      </c>
      <c r="H42" s="42">
        <v>0</v>
      </c>
      <c r="I42" s="42">
        <v>3</v>
      </c>
      <c r="J42" s="47">
        <v>0</v>
      </c>
      <c r="K42" s="47">
        <v>0</v>
      </c>
      <c r="L42" s="16">
        <v>10</v>
      </c>
      <c r="M42" s="18">
        <v>35</v>
      </c>
      <c r="N42" s="18">
        <f t="shared" si="0"/>
        <v>28</v>
      </c>
      <c r="O42" s="17" t="s">
        <v>67</v>
      </c>
    </row>
    <row r="43" spans="1:15" ht="12.75">
      <c r="A43" s="42">
        <v>29</v>
      </c>
      <c r="B43" s="67" t="s">
        <v>337</v>
      </c>
      <c r="C43" s="52" t="s">
        <v>17</v>
      </c>
      <c r="D43" s="52" t="s">
        <v>301</v>
      </c>
      <c r="E43" s="52" t="s">
        <v>331</v>
      </c>
      <c r="F43" s="52" t="s">
        <v>334</v>
      </c>
      <c r="G43" s="42">
        <v>4</v>
      </c>
      <c r="H43" s="42">
        <v>0</v>
      </c>
      <c r="I43" s="42">
        <v>4</v>
      </c>
      <c r="J43" s="47">
        <v>1</v>
      </c>
      <c r="K43" s="47">
        <v>0</v>
      </c>
      <c r="L43" s="16">
        <v>9</v>
      </c>
      <c r="M43" s="18">
        <v>35</v>
      </c>
      <c r="N43" s="18">
        <f t="shared" si="0"/>
        <v>25</v>
      </c>
      <c r="O43" s="17" t="s">
        <v>67</v>
      </c>
    </row>
    <row r="44" spans="1:15" ht="12.75">
      <c r="A44" s="42">
        <v>30</v>
      </c>
      <c r="B44" s="67" t="s">
        <v>338</v>
      </c>
      <c r="C44" s="52" t="s">
        <v>17</v>
      </c>
      <c r="D44" s="52" t="s">
        <v>301</v>
      </c>
      <c r="E44" s="52" t="s">
        <v>331</v>
      </c>
      <c r="F44" s="52" t="s">
        <v>332</v>
      </c>
      <c r="G44" s="42">
        <v>1</v>
      </c>
      <c r="H44" s="42">
        <v>0</v>
      </c>
      <c r="I44" s="42">
        <v>1</v>
      </c>
      <c r="J44" s="47">
        <v>7</v>
      </c>
      <c r="K44" s="47">
        <v>0</v>
      </c>
      <c r="L44" s="16">
        <v>9</v>
      </c>
      <c r="M44" s="18">
        <v>35</v>
      </c>
      <c r="N44" s="18">
        <f t="shared" si="0"/>
        <v>25</v>
      </c>
      <c r="O44" s="17" t="s">
        <v>67</v>
      </c>
    </row>
    <row r="45" spans="1:15" ht="12.75">
      <c r="A45" s="42">
        <v>31</v>
      </c>
      <c r="B45" s="67" t="s">
        <v>339</v>
      </c>
      <c r="C45" s="52" t="s">
        <v>17</v>
      </c>
      <c r="D45" s="36" t="s">
        <v>301</v>
      </c>
      <c r="E45" s="52"/>
      <c r="F45" s="52" t="s">
        <v>327</v>
      </c>
      <c r="G45" s="42">
        <v>6</v>
      </c>
      <c r="H45" s="42">
        <v>0</v>
      </c>
      <c r="I45" s="42">
        <v>0</v>
      </c>
      <c r="J45" s="47">
        <v>3</v>
      </c>
      <c r="K45" s="47">
        <v>0</v>
      </c>
      <c r="L45" s="16">
        <v>9</v>
      </c>
      <c r="M45" s="18">
        <v>35</v>
      </c>
      <c r="N45" s="18">
        <f t="shared" si="0"/>
        <v>25</v>
      </c>
      <c r="O45" s="17" t="s">
        <v>67</v>
      </c>
    </row>
    <row r="46" spans="1:15" ht="12.75">
      <c r="A46" s="42">
        <v>32</v>
      </c>
      <c r="B46" s="67" t="s">
        <v>340</v>
      </c>
      <c r="C46" s="52" t="s">
        <v>17</v>
      </c>
      <c r="D46" s="52" t="s">
        <v>301</v>
      </c>
      <c r="E46" s="52" t="s">
        <v>331</v>
      </c>
      <c r="F46" s="52" t="s">
        <v>334</v>
      </c>
      <c r="G46" s="42">
        <v>1</v>
      </c>
      <c r="H46" s="42">
        <v>4</v>
      </c>
      <c r="I46" s="42">
        <v>0</v>
      </c>
      <c r="J46" s="47">
        <v>0</v>
      </c>
      <c r="K46" s="47">
        <v>0</v>
      </c>
      <c r="L46" s="16">
        <v>5</v>
      </c>
      <c r="M46" s="18">
        <v>35</v>
      </c>
      <c r="N46" s="18">
        <f t="shared" si="0"/>
        <v>14</v>
      </c>
      <c r="O46" s="17" t="s">
        <v>67</v>
      </c>
    </row>
    <row r="47" spans="1:15" ht="12.75">
      <c r="A47" s="42">
        <v>33</v>
      </c>
      <c r="B47" s="67" t="s">
        <v>341</v>
      </c>
      <c r="C47" s="52" t="s">
        <v>17</v>
      </c>
      <c r="D47" s="52" t="s">
        <v>301</v>
      </c>
      <c r="E47" s="52" t="s">
        <v>326</v>
      </c>
      <c r="F47" s="52" t="s">
        <v>327</v>
      </c>
      <c r="G47" s="42">
        <v>5</v>
      </c>
      <c r="H47" s="42">
        <v>0</v>
      </c>
      <c r="I47" s="42">
        <v>0</v>
      </c>
      <c r="J47" s="47">
        <v>0</v>
      </c>
      <c r="K47" s="47">
        <v>0</v>
      </c>
      <c r="L47" s="16">
        <v>5</v>
      </c>
      <c r="M47" s="18">
        <v>35</v>
      </c>
      <c r="N47" s="18">
        <f t="shared" si="0"/>
        <v>14</v>
      </c>
      <c r="O47" s="17" t="s">
        <v>67</v>
      </c>
    </row>
    <row r="48" spans="1:15" ht="12.75">
      <c r="A48" s="42">
        <v>34</v>
      </c>
      <c r="B48" s="67" t="s">
        <v>342</v>
      </c>
      <c r="C48" s="52" t="s">
        <v>17</v>
      </c>
      <c r="D48" s="52" t="s">
        <v>301</v>
      </c>
      <c r="E48" s="52" t="s">
        <v>326</v>
      </c>
      <c r="F48" s="52" t="s">
        <v>327</v>
      </c>
      <c r="G48" s="42">
        <v>1</v>
      </c>
      <c r="H48" s="42">
        <v>0</v>
      </c>
      <c r="I48" s="42">
        <v>0</v>
      </c>
      <c r="J48" s="47">
        <v>4</v>
      </c>
      <c r="K48" s="47">
        <v>0</v>
      </c>
      <c r="L48" s="16">
        <v>5</v>
      </c>
      <c r="M48" s="18">
        <v>35</v>
      </c>
      <c r="N48" s="18">
        <f t="shared" si="0"/>
        <v>14</v>
      </c>
      <c r="O48" s="17" t="s">
        <v>67</v>
      </c>
    </row>
    <row r="49" spans="1:15" ht="12.75">
      <c r="A49" s="42">
        <v>35</v>
      </c>
      <c r="B49" s="67" t="s">
        <v>343</v>
      </c>
      <c r="C49" s="52" t="s">
        <v>17</v>
      </c>
      <c r="D49" s="52" t="s">
        <v>301</v>
      </c>
      <c r="E49" s="52"/>
      <c r="F49" s="52"/>
      <c r="G49" s="42">
        <v>5</v>
      </c>
      <c r="H49" s="42">
        <v>0</v>
      </c>
      <c r="I49" s="42">
        <v>0</v>
      </c>
      <c r="J49" s="47">
        <v>0</v>
      </c>
      <c r="K49" s="47">
        <v>0</v>
      </c>
      <c r="L49" s="16">
        <v>5</v>
      </c>
      <c r="M49" s="18">
        <v>35</v>
      </c>
      <c r="N49" s="18">
        <f t="shared" si="0"/>
        <v>14</v>
      </c>
      <c r="O49" s="17" t="s">
        <v>67</v>
      </c>
    </row>
    <row r="50" spans="1:15" ht="12.75">
      <c r="A50" s="42">
        <v>36</v>
      </c>
      <c r="B50" s="67" t="s">
        <v>344</v>
      </c>
      <c r="C50" s="52" t="s">
        <v>17</v>
      </c>
      <c r="D50" s="52" t="s">
        <v>301</v>
      </c>
      <c r="E50" s="52" t="s">
        <v>326</v>
      </c>
      <c r="F50" s="52" t="s">
        <v>345</v>
      </c>
      <c r="G50" s="42">
        <v>5</v>
      </c>
      <c r="H50" s="42">
        <v>0</v>
      </c>
      <c r="I50" s="42">
        <v>0</v>
      </c>
      <c r="J50" s="47">
        <v>0</v>
      </c>
      <c r="K50" s="47">
        <v>0</v>
      </c>
      <c r="L50" s="16">
        <v>5</v>
      </c>
      <c r="M50" s="18">
        <v>35</v>
      </c>
      <c r="N50" s="18">
        <f t="shared" si="0"/>
        <v>14</v>
      </c>
      <c r="O50" s="17" t="s">
        <v>67</v>
      </c>
    </row>
    <row r="51" spans="1:15" ht="12.75">
      <c r="A51" s="42">
        <v>37</v>
      </c>
      <c r="B51" s="67" t="s">
        <v>346</v>
      </c>
      <c r="C51" s="52" t="s">
        <v>17</v>
      </c>
      <c r="D51" s="52" t="s">
        <v>301</v>
      </c>
      <c r="E51" s="52"/>
      <c r="F51" s="52" t="s">
        <v>345</v>
      </c>
      <c r="G51" s="42">
        <v>5</v>
      </c>
      <c r="H51" s="42">
        <v>0</v>
      </c>
      <c r="I51" s="42">
        <v>0</v>
      </c>
      <c r="J51" s="47">
        <v>0</v>
      </c>
      <c r="K51" s="47">
        <v>0</v>
      </c>
      <c r="L51" s="16">
        <v>5</v>
      </c>
      <c r="M51" s="18">
        <v>35</v>
      </c>
      <c r="N51" s="18">
        <f t="shared" si="0"/>
        <v>14</v>
      </c>
      <c r="O51" s="17" t="s">
        <v>67</v>
      </c>
    </row>
    <row r="52" spans="1:15" ht="12.75">
      <c r="A52" s="42">
        <v>38</v>
      </c>
      <c r="B52" s="67" t="s">
        <v>347</v>
      </c>
      <c r="C52" s="52" t="s">
        <v>17</v>
      </c>
      <c r="D52" s="52" t="s">
        <v>301</v>
      </c>
      <c r="E52" s="52" t="s">
        <v>331</v>
      </c>
      <c r="F52" s="52" t="s">
        <v>332</v>
      </c>
      <c r="G52" s="42">
        <v>1</v>
      </c>
      <c r="H52" s="42">
        <v>0</v>
      </c>
      <c r="I52" s="42">
        <v>0</v>
      </c>
      <c r="J52" s="47">
        <v>3</v>
      </c>
      <c r="K52" s="47">
        <v>0</v>
      </c>
      <c r="L52" s="16">
        <v>4</v>
      </c>
      <c r="M52" s="18">
        <v>35</v>
      </c>
      <c r="N52" s="18">
        <f t="shared" si="0"/>
        <v>11</v>
      </c>
      <c r="O52" s="17" t="s">
        <v>67</v>
      </c>
    </row>
    <row r="53" spans="1:15" ht="12.75">
      <c r="A53" s="42">
        <v>39</v>
      </c>
      <c r="B53" s="67" t="s">
        <v>348</v>
      </c>
      <c r="C53" s="52" t="s">
        <v>17</v>
      </c>
      <c r="D53" s="52" t="s">
        <v>301</v>
      </c>
      <c r="E53" s="52" t="s">
        <v>331</v>
      </c>
      <c r="F53" s="52" t="s">
        <v>334</v>
      </c>
      <c r="G53" s="42">
        <v>4</v>
      </c>
      <c r="H53" s="42">
        <v>0</v>
      </c>
      <c r="I53" s="42">
        <v>0</v>
      </c>
      <c r="J53" s="47">
        <v>0</v>
      </c>
      <c r="K53" s="47">
        <v>0</v>
      </c>
      <c r="L53" s="16">
        <v>4</v>
      </c>
      <c r="M53" s="18">
        <v>35</v>
      </c>
      <c r="N53" s="18">
        <f t="shared" si="0"/>
        <v>11</v>
      </c>
      <c r="O53" s="17" t="s">
        <v>67</v>
      </c>
    </row>
    <row r="54" spans="1:15" ht="12.75">
      <c r="A54" s="42">
        <v>40</v>
      </c>
      <c r="B54" s="67" t="s">
        <v>349</v>
      </c>
      <c r="C54" s="52" t="s">
        <v>17</v>
      </c>
      <c r="D54" s="52" t="s">
        <v>301</v>
      </c>
      <c r="E54" s="52" t="s">
        <v>326</v>
      </c>
      <c r="F54" s="52" t="s">
        <v>327</v>
      </c>
      <c r="G54" s="42">
        <v>1</v>
      </c>
      <c r="H54" s="42">
        <v>0</v>
      </c>
      <c r="I54" s="42">
        <v>0</v>
      </c>
      <c r="J54" s="47">
        <v>0</v>
      </c>
      <c r="K54" s="47">
        <v>3</v>
      </c>
      <c r="L54" s="16">
        <v>4</v>
      </c>
      <c r="M54" s="18">
        <v>35</v>
      </c>
      <c r="N54" s="18">
        <f t="shared" si="0"/>
        <v>11</v>
      </c>
      <c r="O54" s="17" t="s">
        <v>67</v>
      </c>
    </row>
    <row r="55" spans="1:15" ht="12.75">
      <c r="A55" s="42">
        <v>41</v>
      </c>
      <c r="B55" s="67" t="s">
        <v>350</v>
      </c>
      <c r="C55" s="52" t="s">
        <v>17</v>
      </c>
      <c r="D55" s="36" t="s">
        <v>301</v>
      </c>
      <c r="E55" s="52" t="s">
        <v>326</v>
      </c>
      <c r="F55" s="52" t="s">
        <v>345</v>
      </c>
      <c r="G55" s="42">
        <v>1</v>
      </c>
      <c r="H55" s="42">
        <v>0</v>
      </c>
      <c r="I55" s="42">
        <v>0</v>
      </c>
      <c r="J55" s="47">
        <v>3</v>
      </c>
      <c r="K55" s="47">
        <v>0</v>
      </c>
      <c r="L55" s="16">
        <v>4</v>
      </c>
      <c r="M55" s="18">
        <v>35</v>
      </c>
      <c r="N55" s="18">
        <f t="shared" si="0"/>
        <v>11</v>
      </c>
      <c r="O55" s="17" t="s">
        <v>67</v>
      </c>
    </row>
    <row r="56" spans="1:15" ht="12.75">
      <c r="A56" s="42">
        <v>42</v>
      </c>
      <c r="B56" s="67" t="s">
        <v>351</v>
      </c>
      <c r="C56" s="52" t="s">
        <v>17</v>
      </c>
      <c r="D56" s="52" t="s">
        <v>301</v>
      </c>
      <c r="E56" s="52" t="s">
        <v>331</v>
      </c>
      <c r="F56" s="52" t="s">
        <v>332</v>
      </c>
      <c r="G56" s="42">
        <v>4</v>
      </c>
      <c r="H56" s="42">
        <v>0</v>
      </c>
      <c r="I56" s="42">
        <v>0</v>
      </c>
      <c r="J56" s="47">
        <v>0</v>
      </c>
      <c r="K56" s="47">
        <v>0</v>
      </c>
      <c r="L56" s="16">
        <v>4</v>
      </c>
      <c r="M56" s="18">
        <v>35</v>
      </c>
      <c r="N56" s="18">
        <f t="shared" si="0"/>
        <v>11</v>
      </c>
      <c r="O56" s="17" t="s">
        <v>67</v>
      </c>
    </row>
    <row r="57" spans="1:15" ht="12.75">
      <c r="A57" s="42">
        <v>43</v>
      </c>
      <c r="B57" s="67" t="s">
        <v>352</v>
      </c>
      <c r="C57" s="52" t="s">
        <v>17</v>
      </c>
      <c r="D57" s="52" t="s">
        <v>301</v>
      </c>
      <c r="E57" s="52" t="s">
        <v>331</v>
      </c>
      <c r="F57" s="52" t="s">
        <v>334</v>
      </c>
      <c r="G57" s="42">
        <v>0</v>
      </c>
      <c r="H57" s="42">
        <v>0</v>
      </c>
      <c r="I57" s="42">
        <v>0</v>
      </c>
      <c r="J57" s="47">
        <v>4</v>
      </c>
      <c r="K57" s="47">
        <v>0</v>
      </c>
      <c r="L57" s="16">
        <v>4</v>
      </c>
      <c r="M57" s="18">
        <v>35</v>
      </c>
      <c r="N57" s="18">
        <f t="shared" si="0"/>
        <v>11</v>
      </c>
      <c r="O57" s="17" t="s">
        <v>67</v>
      </c>
    </row>
    <row r="58" spans="1:15" ht="12.75">
      <c r="A58" s="42">
        <v>44</v>
      </c>
      <c r="B58" s="67" t="s">
        <v>353</v>
      </c>
      <c r="C58" s="52" t="s">
        <v>17</v>
      </c>
      <c r="D58" s="52" t="s">
        <v>301</v>
      </c>
      <c r="E58" s="52" t="s">
        <v>302</v>
      </c>
      <c r="F58" s="52" t="s">
        <v>303</v>
      </c>
      <c r="G58" s="42">
        <v>2</v>
      </c>
      <c r="H58" s="42">
        <v>0</v>
      </c>
      <c r="I58" s="42">
        <v>0</v>
      </c>
      <c r="J58" s="47">
        <v>0</v>
      </c>
      <c r="K58" s="47">
        <v>0</v>
      </c>
      <c r="L58" s="16">
        <v>2</v>
      </c>
      <c r="M58" s="18">
        <v>35</v>
      </c>
      <c r="N58" s="18">
        <f t="shared" si="0"/>
        <v>5</v>
      </c>
      <c r="O58" s="17" t="s">
        <v>67</v>
      </c>
    </row>
    <row r="59" spans="1:15" ht="12.75">
      <c r="A59" s="42">
        <v>45</v>
      </c>
      <c r="B59" s="67" t="s">
        <v>354</v>
      </c>
      <c r="C59" s="52" t="s">
        <v>17</v>
      </c>
      <c r="D59" s="52" t="s">
        <v>301</v>
      </c>
      <c r="E59" s="52" t="s">
        <v>331</v>
      </c>
      <c r="F59" s="52" t="s">
        <v>334</v>
      </c>
      <c r="G59" s="42">
        <v>0</v>
      </c>
      <c r="H59" s="42">
        <v>1</v>
      </c>
      <c r="I59" s="42">
        <v>0</v>
      </c>
      <c r="J59" s="47">
        <v>0</v>
      </c>
      <c r="K59" s="47">
        <v>0</v>
      </c>
      <c r="L59" s="16">
        <v>1</v>
      </c>
      <c r="M59" s="18">
        <v>35</v>
      </c>
      <c r="N59" s="18">
        <f t="shared" si="0"/>
        <v>2</v>
      </c>
      <c r="O59" s="17" t="s">
        <v>67</v>
      </c>
    </row>
    <row r="60" spans="1:15" ht="12.75">
      <c r="A60" s="42">
        <v>46</v>
      </c>
      <c r="B60" s="67" t="s">
        <v>355</v>
      </c>
      <c r="C60" s="52" t="s">
        <v>17</v>
      </c>
      <c r="D60" s="52" t="s">
        <v>301</v>
      </c>
      <c r="E60" s="52" t="s">
        <v>331</v>
      </c>
      <c r="F60" s="52" t="s">
        <v>334</v>
      </c>
      <c r="G60" s="42">
        <v>1</v>
      </c>
      <c r="H60" s="42">
        <v>0</v>
      </c>
      <c r="I60" s="42">
        <v>0</v>
      </c>
      <c r="J60" s="47">
        <v>0</v>
      </c>
      <c r="K60" s="47">
        <v>0</v>
      </c>
      <c r="L60" s="16">
        <v>1</v>
      </c>
      <c r="M60" s="18">
        <v>35</v>
      </c>
      <c r="N60" s="18">
        <f t="shared" si="0"/>
        <v>2</v>
      </c>
      <c r="O60" s="17" t="s">
        <v>67</v>
      </c>
    </row>
    <row r="61" spans="1:15" ht="12.75">
      <c r="A61" s="42">
        <v>47</v>
      </c>
      <c r="B61" s="67" t="s">
        <v>356</v>
      </c>
      <c r="C61" s="52" t="s">
        <v>17</v>
      </c>
      <c r="D61" s="52" t="s">
        <v>301</v>
      </c>
      <c r="E61" s="52" t="s">
        <v>331</v>
      </c>
      <c r="F61" s="52" t="s">
        <v>332</v>
      </c>
      <c r="G61" s="42">
        <v>0</v>
      </c>
      <c r="H61" s="42">
        <v>0</v>
      </c>
      <c r="I61" s="42">
        <v>0</v>
      </c>
      <c r="J61" s="47">
        <v>0</v>
      </c>
      <c r="K61" s="47">
        <v>0</v>
      </c>
      <c r="L61" s="16">
        <v>0</v>
      </c>
      <c r="M61" s="18">
        <v>35</v>
      </c>
      <c r="N61" s="18">
        <f t="shared" si="0"/>
        <v>0</v>
      </c>
      <c r="O61" s="17" t="s">
        <v>67</v>
      </c>
    </row>
    <row r="62" spans="1:15" ht="12.75">
      <c r="A62" s="42">
        <v>48</v>
      </c>
      <c r="B62" s="67" t="s">
        <v>357</v>
      </c>
      <c r="C62" s="52" t="s">
        <v>17</v>
      </c>
      <c r="D62" s="52" t="s">
        <v>301</v>
      </c>
      <c r="E62" s="52" t="s">
        <v>331</v>
      </c>
      <c r="F62" s="52" t="s">
        <v>332</v>
      </c>
      <c r="G62" s="42">
        <v>0</v>
      </c>
      <c r="H62" s="42">
        <v>0</v>
      </c>
      <c r="I62" s="42">
        <v>0</v>
      </c>
      <c r="J62" s="47">
        <v>0</v>
      </c>
      <c r="K62" s="47">
        <v>0</v>
      </c>
      <c r="L62" s="16">
        <v>0</v>
      </c>
      <c r="M62" s="18">
        <v>35</v>
      </c>
      <c r="N62" s="18">
        <f t="shared" si="0"/>
        <v>0</v>
      </c>
      <c r="O62" s="17" t="s">
        <v>67</v>
      </c>
    </row>
    <row r="63" spans="1:15" ht="12.75">
      <c r="A63" s="42">
        <v>49</v>
      </c>
      <c r="B63" s="67" t="s">
        <v>358</v>
      </c>
      <c r="C63" s="52" t="s">
        <v>17</v>
      </c>
      <c r="D63" s="52" t="s">
        <v>301</v>
      </c>
      <c r="E63" s="52" t="s">
        <v>326</v>
      </c>
      <c r="F63" s="52" t="s">
        <v>345</v>
      </c>
      <c r="G63" s="42">
        <v>0</v>
      </c>
      <c r="H63" s="42">
        <v>0</v>
      </c>
      <c r="I63" s="42">
        <v>0</v>
      </c>
      <c r="J63" s="47">
        <v>0</v>
      </c>
      <c r="K63" s="47">
        <v>0</v>
      </c>
      <c r="L63" s="16">
        <v>0</v>
      </c>
      <c r="M63" s="18">
        <v>35</v>
      </c>
      <c r="N63" s="18">
        <f t="shared" si="0"/>
        <v>0</v>
      </c>
      <c r="O63" s="17" t="s">
        <v>67</v>
      </c>
    </row>
    <row r="64" spans="1:15" ht="12.75">
      <c r="A64" s="42">
        <v>50</v>
      </c>
      <c r="B64" s="67" t="s">
        <v>359</v>
      </c>
      <c r="C64" s="52" t="s">
        <v>17</v>
      </c>
      <c r="D64" s="52" t="s">
        <v>301</v>
      </c>
      <c r="E64" s="52" t="s">
        <v>326</v>
      </c>
      <c r="F64" s="52" t="s">
        <v>327</v>
      </c>
      <c r="G64" s="42">
        <v>0</v>
      </c>
      <c r="H64" s="42">
        <v>0</v>
      </c>
      <c r="I64" s="42">
        <v>0</v>
      </c>
      <c r="J64" s="47">
        <v>0</v>
      </c>
      <c r="K64" s="47">
        <v>0</v>
      </c>
      <c r="L64" s="16">
        <v>0</v>
      </c>
      <c r="M64" s="18">
        <v>35</v>
      </c>
      <c r="N64" s="18">
        <f t="shared" si="0"/>
        <v>0</v>
      </c>
      <c r="O64" s="17" t="s">
        <v>67</v>
      </c>
    </row>
    <row r="65" spans="1:15" ht="12.75">
      <c r="A65" s="42"/>
      <c r="B65" s="67"/>
      <c r="C65" s="52"/>
      <c r="D65" s="52"/>
      <c r="E65" s="52"/>
      <c r="F65" s="52"/>
      <c r="G65" s="42"/>
      <c r="H65" s="42"/>
      <c r="I65" s="42"/>
      <c r="J65" s="47"/>
      <c r="K65" s="47"/>
      <c r="L65" s="16"/>
      <c r="M65" s="16"/>
      <c r="N65" s="16"/>
      <c r="O65" s="17"/>
    </row>
    <row r="66" spans="1:15" ht="12.75">
      <c r="A66" s="42"/>
      <c r="B66" s="67"/>
      <c r="C66" s="52"/>
      <c r="D66" s="52"/>
      <c r="E66" s="52"/>
      <c r="F66" s="52"/>
      <c r="G66" s="42"/>
      <c r="H66" s="42"/>
      <c r="I66" s="42"/>
      <c r="J66" s="47"/>
      <c r="K66" s="47"/>
      <c r="L66" s="16"/>
      <c r="M66" s="16"/>
      <c r="N66" s="16"/>
      <c r="O66" s="17"/>
    </row>
    <row r="67" spans="1:15" ht="12.75">
      <c r="A67" s="42"/>
      <c r="B67" s="67"/>
      <c r="C67" s="52"/>
      <c r="D67" s="52"/>
      <c r="E67" s="52"/>
      <c r="F67" s="52"/>
      <c r="G67" s="42"/>
      <c r="H67" s="42"/>
      <c r="I67" s="42"/>
      <c r="J67" s="47"/>
      <c r="K67" s="47"/>
      <c r="L67" s="16"/>
      <c r="M67" s="16"/>
      <c r="N67" s="16"/>
      <c r="O67" s="17"/>
    </row>
    <row r="68" ht="12">
      <c r="C68" s="35"/>
    </row>
    <row r="69" ht="12">
      <c r="C69" s="35"/>
    </row>
    <row r="70" ht="12">
      <c r="C70" s="35"/>
    </row>
  </sheetData>
  <sheetProtection/>
  <mergeCells count="10">
    <mergeCell ref="A9:O9"/>
    <mergeCell ref="A10:O10"/>
    <mergeCell ref="A11:O11"/>
    <mergeCell ref="A12:O12"/>
    <mergeCell ref="A2:O2"/>
    <mergeCell ref="A4:O4"/>
    <mergeCell ref="A5:O5"/>
    <mergeCell ref="A6:O6"/>
    <mergeCell ref="A7:O7"/>
    <mergeCell ref="A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32" sqref="D32"/>
    </sheetView>
  </sheetViews>
  <sheetFormatPr defaultColWidth="9.33203125" defaultRowHeight="12"/>
  <cols>
    <col min="3" max="3" width="20.83203125" style="0" customWidth="1"/>
    <col min="4" max="4" width="24.66015625" style="0" customWidth="1"/>
    <col min="5" max="5" width="24.83203125" style="0" customWidth="1"/>
    <col min="6" max="6" width="14.5" style="0" customWidth="1"/>
    <col min="7" max="7" width="13.83203125" style="0" customWidth="1"/>
    <col min="8" max="8" width="13" style="0" customWidth="1"/>
    <col min="9" max="10" width="16" style="0" customWidth="1"/>
    <col min="11" max="11" width="13.33203125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1" spans="1:15" ht="1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74" t="s">
        <v>360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75" t="s">
        <v>361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5">
      <c r="A6" s="75" t="s">
        <v>362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">
      <c r="A7" s="76" t="s">
        <v>363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5">
      <c r="A8" s="73" t="s">
        <v>364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5">
      <c r="A9" s="73" t="s">
        <v>365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2"/>
      <c r="M9" s="2"/>
      <c r="N9" s="2"/>
      <c r="O9" s="2"/>
    </row>
    <row r="10" spans="1:15" ht="14.25">
      <c r="A10" s="72" t="s">
        <v>162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4.25">
      <c r="A11" s="72" t="s">
        <v>68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14.25">
      <c r="A12" s="72" t="s">
        <v>163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4.25">
      <c r="A13" s="72" t="s">
        <v>366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3.5" thickBot="1">
      <c r="A14" s="39"/>
      <c r="B14" s="39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51.75" thickBot="1">
      <c r="A15" s="14" t="s">
        <v>0</v>
      </c>
      <c r="B15" s="20" t="s">
        <v>1</v>
      </c>
      <c r="C15" s="21" t="s">
        <v>16</v>
      </c>
      <c r="D15" s="15" t="s">
        <v>2</v>
      </c>
      <c r="E15" s="15" t="s">
        <v>3</v>
      </c>
      <c r="F15" s="22" t="s">
        <v>4</v>
      </c>
      <c r="G15" s="23" t="s">
        <v>11</v>
      </c>
      <c r="H15" s="15" t="s">
        <v>12</v>
      </c>
      <c r="I15" s="15" t="s">
        <v>13</v>
      </c>
      <c r="J15" s="22" t="s">
        <v>14</v>
      </c>
      <c r="K15" s="22" t="s">
        <v>65</v>
      </c>
      <c r="L15" s="15" t="s">
        <v>5</v>
      </c>
      <c r="M15" s="15" t="s">
        <v>6</v>
      </c>
      <c r="N15" s="15" t="s">
        <v>7</v>
      </c>
      <c r="O15" s="14" t="s">
        <v>15</v>
      </c>
    </row>
    <row r="16" spans="1:15" ht="25.5">
      <c r="A16" s="65">
        <v>1</v>
      </c>
      <c r="B16" s="12" t="s">
        <v>367</v>
      </c>
      <c r="C16" s="36" t="s">
        <v>368</v>
      </c>
      <c r="D16" s="36" t="s">
        <v>369</v>
      </c>
      <c r="E16" s="36" t="s">
        <v>167</v>
      </c>
      <c r="F16" s="36" t="s">
        <v>370</v>
      </c>
      <c r="G16" s="65">
        <v>7</v>
      </c>
      <c r="H16" s="65">
        <v>3</v>
      </c>
      <c r="I16" s="65">
        <v>7</v>
      </c>
      <c r="J16" s="65">
        <v>7</v>
      </c>
      <c r="K16" s="66">
        <v>0</v>
      </c>
      <c r="L16" s="18">
        <v>24</v>
      </c>
      <c r="M16" s="18">
        <v>35</v>
      </c>
      <c r="N16" s="18">
        <v>69</v>
      </c>
      <c r="O16" s="19" t="s">
        <v>66</v>
      </c>
    </row>
    <row r="17" spans="1:15" ht="25.5">
      <c r="A17" s="42">
        <v>2</v>
      </c>
      <c r="B17" s="67" t="s">
        <v>371</v>
      </c>
      <c r="C17" s="36" t="s">
        <v>368</v>
      </c>
      <c r="D17" s="36" t="s">
        <v>369</v>
      </c>
      <c r="E17" s="36" t="s">
        <v>167</v>
      </c>
      <c r="F17" s="52" t="s">
        <v>370</v>
      </c>
      <c r="G17" s="42">
        <v>0</v>
      </c>
      <c r="H17" s="42">
        <v>6</v>
      </c>
      <c r="I17" s="42">
        <v>6</v>
      </c>
      <c r="J17" s="42">
        <v>6</v>
      </c>
      <c r="K17" s="47">
        <v>0</v>
      </c>
      <c r="L17" s="16">
        <v>18</v>
      </c>
      <c r="M17" s="16">
        <v>35</v>
      </c>
      <c r="N17" s="16">
        <v>51</v>
      </c>
      <c r="O17" s="17" t="s">
        <v>66</v>
      </c>
    </row>
    <row r="18" spans="1:15" ht="25.5">
      <c r="A18" s="42">
        <v>3</v>
      </c>
      <c r="B18" s="67" t="s">
        <v>372</v>
      </c>
      <c r="C18" s="36" t="s">
        <v>368</v>
      </c>
      <c r="D18" s="36" t="s">
        <v>369</v>
      </c>
      <c r="E18" s="36" t="s">
        <v>167</v>
      </c>
      <c r="F18" s="52" t="s">
        <v>370</v>
      </c>
      <c r="G18" s="42">
        <v>7</v>
      </c>
      <c r="H18" s="42">
        <v>4</v>
      </c>
      <c r="I18" s="42">
        <v>0</v>
      </c>
      <c r="J18" s="42">
        <v>7</v>
      </c>
      <c r="K18" s="47">
        <v>0</v>
      </c>
      <c r="L18" s="16">
        <v>18</v>
      </c>
      <c r="M18" s="16">
        <v>35</v>
      </c>
      <c r="N18" s="16">
        <v>51</v>
      </c>
      <c r="O18" s="17" t="s">
        <v>66</v>
      </c>
    </row>
    <row r="19" spans="1:15" ht="25.5">
      <c r="A19" s="42">
        <v>4</v>
      </c>
      <c r="B19" s="67" t="s">
        <v>373</v>
      </c>
      <c r="C19" s="36" t="s">
        <v>368</v>
      </c>
      <c r="D19" s="36" t="s">
        <v>369</v>
      </c>
      <c r="E19" s="52" t="s">
        <v>63</v>
      </c>
      <c r="F19" s="52" t="s">
        <v>374</v>
      </c>
      <c r="G19" s="42">
        <v>0</v>
      </c>
      <c r="H19" s="42">
        <v>7</v>
      </c>
      <c r="I19" s="42">
        <v>7</v>
      </c>
      <c r="J19" s="42">
        <v>4</v>
      </c>
      <c r="K19" s="47">
        <v>0</v>
      </c>
      <c r="L19" s="16">
        <v>18</v>
      </c>
      <c r="M19" s="16">
        <v>35</v>
      </c>
      <c r="N19" s="16">
        <v>51</v>
      </c>
      <c r="O19" s="17" t="s">
        <v>66</v>
      </c>
    </row>
    <row r="20" spans="1:15" ht="25.5">
      <c r="A20" s="42">
        <v>5</v>
      </c>
      <c r="B20" s="67" t="s">
        <v>375</v>
      </c>
      <c r="C20" s="36" t="s">
        <v>368</v>
      </c>
      <c r="D20" s="36" t="s">
        <v>369</v>
      </c>
      <c r="E20" s="36" t="s">
        <v>167</v>
      </c>
      <c r="F20" s="52" t="s">
        <v>370</v>
      </c>
      <c r="G20" s="42">
        <v>0</v>
      </c>
      <c r="H20" s="42">
        <v>5</v>
      </c>
      <c r="I20" s="42">
        <v>0</v>
      </c>
      <c r="J20" s="42">
        <v>7</v>
      </c>
      <c r="K20" s="47">
        <v>6</v>
      </c>
      <c r="L20" s="16">
        <v>18</v>
      </c>
      <c r="M20" s="16">
        <v>35</v>
      </c>
      <c r="N20" s="16">
        <v>51</v>
      </c>
      <c r="O20" s="17" t="s">
        <v>66</v>
      </c>
    </row>
    <row r="21" spans="1:15" ht="25.5">
      <c r="A21" s="42">
        <v>6</v>
      </c>
      <c r="B21" s="67" t="s">
        <v>376</v>
      </c>
      <c r="C21" s="36" t="s">
        <v>368</v>
      </c>
      <c r="D21" s="36" t="s">
        <v>369</v>
      </c>
      <c r="E21" s="36" t="s">
        <v>167</v>
      </c>
      <c r="F21" s="52" t="s">
        <v>370</v>
      </c>
      <c r="G21" s="42">
        <v>0</v>
      </c>
      <c r="H21" s="42">
        <v>2</v>
      </c>
      <c r="I21" s="42">
        <v>7</v>
      </c>
      <c r="J21" s="42">
        <v>4</v>
      </c>
      <c r="K21" s="42">
        <v>0</v>
      </c>
      <c r="L21" s="16">
        <v>13</v>
      </c>
      <c r="M21" s="16">
        <v>35</v>
      </c>
      <c r="N21" s="16">
        <v>37</v>
      </c>
      <c r="O21" s="17" t="s">
        <v>67</v>
      </c>
    </row>
    <row r="22" spans="1:15" ht="25.5">
      <c r="A22" s="42">
        <v>7</v>
      </c>
      <c r="B22" s="67" t="s">
        <v>377</v>
      </c>
      <c r="C22" s="36" t="s">
        <v>368</v>
      </c>
      <c r="D22" s="36" t="s">
        <v>369</v>
      </c>
      <c r="E22" s="36" t="s">
        <v>167</v>
      </c>
      <c r="F22" s="52" t="s">
        <v>370</v>
      </c>
      <c r="G22" s="42">
        <v>0</v>
      </c>
      <c r="H22" s="42">
        <v>0</v>
      </c>
      <c r="I22" s="42">
        <v>0</v>
      </c>
      <c r="J22" s="42">
        <v>3</v>
      </c>
      <c r="K22" s="47">
        <v>0</v>
      </c>
      <c r="L22" s="16">
        <v>3</v>
      </c>
      <c r="M22" s="16">
        <v>35</v>
      </c>
      <c r="N22" s="16">
        <v>9</v>
      </c>
      <c r="O22" s="17" t="s">
        <v>67</v>
      </c>
    </row>
    <row r="23" spans="1:15" ht="25.5">
      <c r="A23" s="42">
        <v>8</v>
      </c>
      <c r="B23" s="67" t="s">
        <v>378</v>
      </c>
      <c r="C23" s="36" t="s">
        <v>368</v>
      </c>
      <c r="D23" s="36" t="s">
        <v>369</v>
      </c>
      <c r="E23" s="36" t="s">
        <v>167</v>
      </c>
      <c r="F23" s="52" t="s">
        <v>370</v>
      </c>
      <c r="G23" s="42">
        <v>0</v>
      </c>
      <c r="H23" s="42">
        <v>2</v>
      </c>
      <c r="I23" s="42">
        <v>0</v>
      </c>
      <c r="J23" s="42">
        <v>0</v>
      </c>
      <c r="K23" s="47">
        <v>0</v>
      </c>
      <c r="L23" s="16">
        <v>2</v>
      </c>
      <c r="M23" s="16">
        <v>35</v>
      </c>
      <c r="N23" s="16">
        <v>6</v>
      </c>
      <c r="O23" s="17" t="s">
        <v>67</v>
      </c>
    </row>
    <row r="24" spans="1:15" ht="25.5">
      <c r="A24" s="42">
        <v>9</v>
      </c>
      <c r="B24" s="67" t="s">
        <v>379</v>
      </c>
      <c r="C24" s="36" t="s">
        <v>368</v>
      </c>
      <c r="D24" s="36" t="s">
        <v>369</v>
      </c>
      <c r="E24" s="52" t="s">
        <v>63</v>
      </c>
      <c r="F24" s="52" t="s">
        <v>374</v>
      </c>
      <c r="G24" s="42">
        <v>0</v>
      </c>
      <c r="H24" s="42">
        <v>0</v>
      </c>
      <c r="I24" s="42">
        <v>0</v>
      </c>
      <c r="J24" s="42">
        <v>1</v>
      </c>
      <c r="K24" s="47">
        <v>0</v>
      </c>
      <c r="L24" s="16">
        <v>1</v>
      </c>
      <c r="M24" s="16">
        <v>35</v>
      </c>
      <c r="N24" s="16">
        <v>3</v>
      </c>
      <c r="O24" s="17" t="s">
        <v>67</v>
      </c>
    </row>
    <row r="25" spans="1:15" ht="25.5">
      <c r="A25" s="42">
        <v>10</v>
      </c>
      <c r="B25" s="67" t="s">
        <v>380</v>
      </c>
      <c r="C25" s="36" t="s">
        <v>368</v>
      </c>
      <c r="D25" s="36" t="s">
        <v>369</v>
      </c>
      <c r="E25" s="36" t="s">
        <v>167</v>
      </c>
      <c r="F25" s="52" t="s">
        <v>370</v>
      </c>
      <c r="G25" s="42">
        <v>0</v>
      </c>
      <c r="H25" s="42">
        <v>1</v>
      </c>
      <c r="I25" s="42">
        <v>0</v>
      </c>
      <c r="J25" s="42">
        <v>0</v>
      </c>
      <c r="K25" s="47">
        <v>0</v>
      </c>
      <c r="L25" s="16">
        <v>1</v>
      </c>
      <c r="M25" s="16">
        <v>35</v>
      </c>
      <c r="N25" s="16">
        <v>3</v>
      </c>
      <c r="O25" s="17" t="s">
        <v>67</v>
      </c>
    </row>
    <row r="26" spans="1:15" ht="25.5">
      <c r="A26" s="42">
        <v>11</v>
      </c>
      <c r="B26" s="67" t="s">
        <v>381</v>
      </c>
      <c r="C26" s="36" t="s">
        <v>368</v>
      </c>
      <c r="D26" s="36" t="s">
        <v>369</v>
      </c>
      <c r="E26" s="36" t="s">
        <v>167</v>
      </c>
      <c r="F26" s="52" t="s">
        <v>370</v>
      </c>
      <c r="G26" s="42">
        <v>0</v>
      </c>
      <c r="H26" s="42">
        <v>1</v>
      </c>
      <c r="I26" s="42">
        <v>0</v>
      </c>
      <c r="J26" s="42">
        <v>0</v>
      </c>
      <c r="K26" s="47">
        <v>0</v>
      </c>
      <c r="L26" s="16">
        <v>1</v>
      </c>
      <c r="M26" s="16">
        <v>35</v>
      </c>
      <c r="N26" s="16">
        <v>3</v>
      </c>
      <c r="O26" s="17" t="s">
        <v>67</v>
      </c>
    </row>
    <row r="27" spans="1:15" ht="12.75">
      <c r="A27" s="42"/>
      <c r="B27" s="67"/>
      <c r="C27" s="52"/>
      <c r="D27" s="52"/>
      <c r="E27" s="52"/>
      <c r="F27" s="52"/>
      <c r="G27" s="42"/>
      <c r="H27" s="42"/>
      <c r="I27" s="42"/>
      <c r="J27" s="42"/>
      <c r="K27" s="47"/>
      <c r="L27" s="16"/>
      <c r="M27" s="16"/>
      <c r="N27" s="16"/>
      <c r="O27" s="17"/>
    </row>
    <row r="28" spans="1:15" ht="12.75">
      <c r="A28" s="42"/>
      <c r="B28" s="67"/>
      <c r="C28" s="52"/>
      <c r="D28" s="52"/>
      <c r="E28" s="52"/>
      <c r="F28" s="52"/>
      <c r="G28" s="42"/>
      <c r="H28" s="42"/>
      <c r="I28" s="42"/>
      <c r="J28" s="42"/>
      <c r="K28" s="47"/>
      <c r="L28" s="16"/>
      <c r="M28" s="16"/>
      <c r="N28" s="16"/>
      <c r="O28" s="17"/>
    </row>
    <row r="29" spans="1:15" ht="12.75">
      <c r="A29" s="42"/>
      <c r="B29" s="67"/>
      <c r="C29" s="52"/>
      <c r="D29" s="52"/>
      <c r="E29" s="52"/>
      <c r="F29" s="52"/>
      <c r="G29" s="42"/>
      <c r="H29" s="42"/>
      <c r="I29" s="42"/>
      <c r="J29" s="42"/>
      <c r="K29" s="47"/>
      <c r="L29" s="16"/>
      <c r="M29" s="16"/>
      <c r="N29" s="16"/>
      <c r="O29" s="17"/>
    </row>
    <row r="30" spans="1:15" ht="12.75">
      <c r="A30" s="52"/>
      <c r="B30" s="67"/>
      <c r="C30" s="52"/>
      <c r="D30" s="52"/>
      <c r="E30" s="52"/>
      <c r="F30" s="52"/>
      <c r="G30" s="42"/>
      <c r="H30" s="42"/>
      <c r="I30" s="42"/>
      <c r="J30" s="42"/>
      <c r="K30" s="47"/>
      <c r="L30" s="16"/>
      <c r="M30" s="16"/>
      <c r="N30" s="16"/>
      <c r="O30" s="17"/>
    </row>
    <row r="31" spans="1:15" ht="12.75">
      <c r="A31" s="38"/>
      <c r="B31" s="9"/>
      <c r="C31" s="38"/>
      <c r="D31" s="38"/>
      <c r="E31" s="38"/>
      <c r="F31" s="38"/>
      <c r="G31" s="68"/>
      <c r="H31" s="68"/>
      <c r="I31" s="68"/>
      <c r="J31" s="68"/>
      <c r="K31" s="69"/>
      <c r="L31" s="70"/>
      <c r="M31" s="70"/>
      <c r="N31" s="70"/>
      <c r="O31" s="71"/>
    </row>
  </sheetData>
  <sheetProtection/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E31" sqref="E31"/>
    </sheetView>
  </sheetViews>
  <sheetFormatPr defaultColWidth="9.33203125" defaultRowHeight="12"/>
  <cols>
    <col min="3" max="3" width="20.83203125" style="0" customWidth="1"/>
    <col min="4" max="4" width="24.66015625" style="0" customWidth="1"/>
    <col min="5" max="5" width="24.83203125" style="0" customWidth="1"/>
    <col min="6" max="6" width="14.5" style="0" customWidth="1"/>
    <col min="7" max="7" width="13.83203125" style="0" customWidth="1"/>
    <col min="8" max="8" width="13" style="0" customWidth="1"/>
    <col min="9" max="10" width="16" style="0" customWidth="1"/>
    <col min="11" max="11" width="13.33203125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1" s="35" customFormat="1" ht="12"/>
    <row r="2" spans="1:15" s="35" customFormat="1" ht="15">
      <c r="A2" s="74" t="s">
        <v>382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3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5" customFormat="1" ht="15">
      <c r="A4" s="75" t="s">
        <v>361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35" customFormat="1" ht="15">
      <c r="A5" s="75" t="s">
        <v>158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35" customFormat="1" ht="15">
      <c r="A6" s="76" t="s">
        <v>383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35" customFormat="1" ht="15">
      <c r="A7" s="73" t="s">
        <v>160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s="35" customFormat="1" ht="15">
      <c r="A8" s="73" t="s">
        <v>384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"/>
      <c r="M8" s="2"/>
      <c r="N8" s="2"/>
      <c r="O8" s="2"/>
    </row>
    <row r="9" spans="1:15" s="35" customFormat="1" ht="14.25">
      <c r="A9" s="72" t="s">
        <v>385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s="35" customFormat="1" ht="14.25">
      <c r="A10" s="72" t="s">
        <v>386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35" customFormat="1" ht="14.25">
      <c r="A11" s="72" t="s">
        <v>68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35" customFormat="1" ht="14.25">
      <c r="A12" s="72" t="s">
        <v>69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5" customFormat="1" ht="13.5" thickBot="1">
      <c r="A13" s="39"/>
      <c r="B13" s="39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35" customFormat="1" ht="51.75" thickBot="1">
      <c r="A14" s="14" t="s">
        <v>0</v>
      </c>
      <c r="B14" s="20" t="s">
        <v>1</v>
      </c>
      <c r="C14" s="21" t="s">
        <v>16</v>
      </c>
      <c r="D14" s="15" t="s">
        <v>2</v>
      </c>
      <c r="E14" s="15" t="s">
        <v>3</v>
      </c>
      <c r="F14" s="22" t="s">
        <v>4</v>
      </c>
      <c r="G14" s="23" t="s">
        <v>11</v>
      </c>
      <c r="H14" s="15" t="s">
        <v>12</v>
      </c>
      <c r="I14" s="15" t="s">
        <v>13</v>
      </c>
      <c r="J14" s="22" t="s">
        <v>14</v>
      </c>
      <c r="K14" s="22" t="s">
        <v>65</v>
      </c>
      <c r="L14" s="15" t="s">
        <v>5</v>
      </c>
      <c r="M14" s="15" t="s">
        <v>6</v>
      </c>
      <c r="N14" s="15" t="s">
        <v>7</v>
      </c>
      <c r="O14" s="14" t="s">
        <v>15</v>
      </c>
    </row>
    <row r="15" spans="1:15" s="35" customFormat="1" ht="25.5">
      <c r="A15" s="65">
        <v>1</v>
      </c>
      <c r="B15" s="12" t="s">
        <v>387</v>
      </c>
      <c r="C15" s="36" t="s">
        <v>17</v>
      </c>
      <c r="D15" s="36" t="s">
        <v>24</v>
      </c>
      <c r="E15" s="36" t="s">
        <v>167</v>
      </c>
      <c r="F15" s="36" t="s">
        <v>388</v>
      </c>
      <c r="G15" s="65">
        <v>1</v>
      </c>
      <c r="H15" s="65">
        <v>7</v>
      </c>
      <c r="I15" s="65">
        <v>4</v>
      </c>
      <c r="J15" s="65">
        <v>0</v>
      </c>
      <c r="K15" s="66">
        <v>7</v>
      </c>
      <c r="L15" s="18">
        <v>19</v>
      </c>
      <c r="M15" s="18">
        <v>35</v>
      </c>
      <c r="N15" s="18">
        <v>54</v>
      </c>
      <c r="O15" s="19" t="s">
        <v>66</v>
      </c>
    </row>
    <row r="16" spans="1:15" s="35" customFormat="1" ht="25.5">
      <c r="A16" s="42">
        <v>2</v>
      </c>
      <c r="B16" s="67" t="s">
        <v>389</v>
      </c>
      <c r="C16" s="36" t="s">
        <v>17</v>
      </c>
      <c r="D16" s="36" t="s">
        <v>24</v>
      </c>
      <c r="E16" s="36" t="s">
        <v>167</v>
      </c>
      <c r="F16" s="52" t="s">
        <v>390</v>
      </c>
      <c r="G16" s="42">
        <v>4</v>
      </c>
      <c r="H16" s="42">
        <v>6</v>
      </c>
      <c r="I16" s="42">
        <v>0</v>
      </c>
      <c r="J16" s="42">
        <v>0</v>
      </c>
      <c r="K16" s="47">
        <v>5</v>
      </c>
      <c r="L16" s="16">
        <v>15</v>
      </c>
      <c r="M16" s="16">
        <v>35</v>
      </c>
      <c r="N16" s="16">
        <v>43</v>
      </c>
      <c r="O16" s="17" t="s">
        <v>67</v>
      </c>
    </row>
    <row r="17" spans="1:15" s="35" customFormat="1" ht="25.5">
      <c r="A17" s="42">
        <v>3</v>
      </c>
      <c r="B17" s="67" t="s">
        <v>391</v>
      </c>
      <c r="C17" s="36" t="s">
        <v>17</v>
      </c>
      <c r="D17" s="36" t="s">
        <v>24</v>
      </c>
      <c r="E17" s="36" t="s">
        <v>167</v>
      </c>
      <c r="F17" s="52" t="s">
        <v>392</v>
      </c>
      <c r="G17" s="42">
        <v>0</v>
      </c>
      <c r="H17" s="42">
        <v>7</v>
      </c>
      <c r="I17" s="42">
        <v>0</v>
      </c>
      <c r="J17" s="42">
        <v>0</v>
      </c>
      <c r="K17" s="47">
        <v>7</v>
      </c>
      <c r="L17" s="16">
        <v>14</v>
      </c>
      <c r="M17" s="16">
        <v>35</v>
      </c>
      <c r="N17" s="16">
        <v>40</v>
      </c>
      <c r="O17" s="17" t="s">
        <v>67</v>
      </c>
    </row>
    <row r="18" spans="1:15" s="35" customFormat="1" ht="25.5">
      <c r="A18" s="42">
        <v>4</v>
      </c>
      <c r="B18" s="67" t="s">
        <v>393</v>
      </c>
      <c r="C18" s="36" t="s">
        <v>17</v>
      </c>
      <c r="D18" s="36" t="s">
        <v>24</v>
      </c>
      <c r="E18" s="36" t="s">
        <v>167</v>
      </c>
      <c r="F18" s="52" t="s">
        <v>388</v>
      </c>
      <c r="G18" s="42">
        <v>0</v>
      </c>
      <c r="H18" s="42">
        <v>7</v>
      </c>
      <c r="I18" s="42">
        <v>0</v>
      </c>
      <c r="J18" s="42">
        <v>0</v>
      </c>
      <c r="K18" s="47">
        <v>6</v>
      </c>
      <c r="L18" s="16">
        <v>13</v>
      </c>
      <c r="M18" s="16">
        <v>35</v>
      </c>
      <c r="N18" s="16">
        <v>37</v>
      </c>
      <c r="O18" s="17" t="s">
        <v>67</v>
      </c>
    </row>
    <row r="19" spans="1:15" s="35" customFormat="1" ht="25.5">
      <c r="A19" s="42">
        <v>5</v>
      </c>
      <c r="B19" s="67" t="s">
        <v>394</v>
      </c>
      <c r="C19" s="36" t="s">
        <v>17</v>
      </c>
      <c r="D19" s="36" t="s">
        <v>24</v>
      </c>
      <c r="E19" s="52" t="s">
        <v>64</v>
      </c>
      <c r="F19" s="52" t="s">
        <v>395</v>
      </c>
      <c r="G19" s="42">
        <v>0</v>
      </c>
      <c r="H19" s="42">
        <v>7</v>
      </c>
      <c r="I19" s="42">
        <v>0</v>
      </c>
      <c r="J19" s="42">
        <v>0</v>
      </c>
      <c r="K19" s="47">
        <v>7</v>
      </c>
      <c r="L19" s="16">
        <v>14</v>
      </c>
      <c r="M19" s="16">
        <v>35</v>
      </c>
      <c r="N19" s="16">
        <v>40</v>
      </c>
      <c r="O19" s="17" t="s">
        <v>67</v>
      </c>
    </row>
    <row r="20" spans="1:15" s="35" customFormat="1" ht="25.5">
      <c r="A20" s="42">
        <v>6</v>
      </c>
      <c r="B20" s="67" t="s">
        <v>396</v>
      </c>
      <c r="C20" s="36" t="s">
        <v>17</v>
      </c>
      <c r="D20" s="36" t="s">
        <v>24</v>
      </c>
      <c r="E20" s="36" t="s">
        <v>167</v>
      </c>
      <c r="F20" s="52" t="s">
        <v>388</v>
      </c>
      <c r="G20" s="42">
        <v>0</v>
      </c>
      <c r="H20" s="42">
        <v>7</v>
      </c>
      <c r="I20" s="42">
        <v>0</v>
      </c>
      <c r="J20" s="42">
        <v>0</v>
      </c>
      <c r="K20" s="42">
        <v>7</v>
      </c>
      <c r="L20" s="16">
        <v>14</v>
      </c>
      <c r="M20" s="16">
        <v>35</v>
      </c>
      <c r="N20" s="16">
        <v>40</v>
      </c>
      <c r="O20" s="17" t="s">
        <v>67</v>
      </c>
    </row>
    <row r="21" spans="1:15" s="35" customFormat="1" ht="25.5">
      <c r="A21" s="42">
        <v>7</v>
      </c>
      <c r="B21" s="67" t="s">
        <v>397</v>
      </c>
      <c r="C21" s="36" t="s">
        <v>17</v>
      </c>
      <c r="D21" s="36" t="s">
        <v>24</v>
      </c>
      <c r="E21" s="36" t="s">
        <v>167</v>
      </c>
      <c r="F21" s="52" t="s">
        <v>392</v>
      </c>
      <c r="G21" s="42">
        <v>1</v>
      </c>
      <c r="H21" s="42">
        <v>0</v>
      </c>
      <c r="I21" s="42">
        <v>0</v>
      </c>
      <c r="J21" s="42">
        <v>0</v>
      </c>
      <c r="K21" s="47">
        <v>7</v>
      </c>
      <c r="L21" s="16">
        <v>8</v>
      </c>
      <c r="M21" s="16">
        <v>35</v>
      </c>
      <c r="N21" s="16">
        <v>23</v>
      </c>
      <c r="O21" s="17" t="s">
        <v>67</v>
      </c>
    </row>
    <row r="22" spans="1:15" s="35" customFormat="1" ht="25.5">
      <c r="A22" s="42">
        <v>8</v>
      </c>
      <c r="B22" s="67" t="s">
        <v>398</v>
      </c>
      <c r="C22" s="36" t="s">
        <v>17</v>
      </c>
      <c r="D22" s="36" t="s">
        <v>24</v>
      </c>
      <c r="E22" s="36" t="s">
        <v>167</v>
      </c>
      <c r="F22" s="52" t="s">
        <v>392</v>
      </c>
      <c r="G22" s="42">
        <v>0</v>
      </c>
      <c r="H22" s="42">
        <v>7</v>
      </c>
      <c r="I22" s="42">
        <v>0</v>
      </c>
      <c r="J22" s="42">
        <v>0</v>
      </c>
      <c r="K22" s="47">
        <v>0</v>
      </c>
      <c r="L22" s="16">
        <v>7</v>
      </c>
      <c r="M22" s="16">
        <v>35</v>
      </c>
      <c r="N22" s="16">
        <v>20</v>
      </c>
      <c r="O22" s="17" t="s">
        <v>67</v>
      </c>
    </row>
    <row r="23" spans="1:15" s="35" customFormat="1" ht="25.5">
      <c r="A23" s="42">
        <v>9</v>
      </c>
      <c r="B23" s="67" t="s">
        <v>399</v>
      </c>
      <c r="C23" s="36" t="s">
        <v>17</v>
      </c>
      <c r="D23" s="36" t="s">
        <v>24</v>
      </c>
      <c r="E23" s="36" t="s">
        <v>167</v>
      </c>
      <c r="F23" s="52" t="s">
        <v>392</v>
      </c>
      <c r="G23" s="42">
        <v>0</v>
      </c>
      <c r="H23" s="42">
        <v>0</v>
      </c>
      <c r="I23" s="42">
        <v>0</v>
      </c>
      <c r="J23" s="42">
        <v>0</v>
      </c>
      <c r="K23" s="47">
        <v>6</v>
      </c>
      <c r="L23" s="16">
        <v>6</v>
      </c>
      <c r="M23" s="16">
        <v>35</v>
      </c>
      <c r="N23" s="16">
        <v>17</v>
      </c>
      <c r="O23" s="17" t="s">
        <v>67</v>
      </c>
    </row>
    <row r="24" spans="1:15" s="35" customFormat="1" ht="25.5">
      <c r="A24" s="42">
        <v>10</v>
      </c>
      <c r="B24" s="67" t="s">
        <v>400</v>
      </c>
      <c r="C24" s="36" t="s">
        <v>17</v>
      </c>
      <c r="D24" s="36" t="s">
        <v>24</v>
      </c>
      <c r="E24" s="36" t="s">
        <v>167</v>
      </c>
      <c r="F24" s="52" t="s">
        <v>388</v>
      </c>
      <c r="G24" s="42">
        <v>1</v>
      </c>
      <c r="H24" s="42">
        <v>0</v>
      </c>
      <c r="I24" s="42">
        <v>0</v>
      </c>
      <c r="J24" s="42">
        <v>0</v>
      </c>
      <c r="K24" s="47">
        <v>0</v>
      </c>
      <c r="L24" s="16">
        <v>1</v>
      </c>
      <c r="M24" s="16">
        <v>35</v>
      </c>
      <c r="N24" s="16">
        <v>3</v>
      </c>
      <c r="O24" s="17" t="s">
        <v>67</v>
      </c>
    </row>
    <row r="25" spans="1:15" s="35" customFormat="1" ht="25.5">
      <c r="A25" s="42">
        <v>11</v>
      </c>
      <c r="B25" s="67" t="s">
        <v>401</v>
      </c>
      <c r="C25" s="36" t="s">
        <v>17</v>
      </c>
      <c r="D25" s="36" t="s">
        <v>24</v>
      </c>
      <c r="E25" s="36" t="s">
        <v>167</v>
      </c>
      <c r="F25" s="52" t="s">
        <v>388</v>
      </c>
      <c r="G25" s="42">
        <v>1</v>
      </c>
      <c r="H25" s="42">
        <v>0</v>
      </c>
      <c r="I25" s="42">
        <v>0</v>
      </c>
      <c r="J25" s="42">
        <v>0</v>
      </c>
      <c r="K25" s="47">
        <v>0</v>
      </c>
      <c r="L25" s="16">
        <v>1</v>
      </c>
      <c r="M25" s="16">
        <v>35</v>
      </c>
      <c r="N25" s="16">
        <v>3</v>
      </c>
      <c r="O25" s="17" t="s">
        <v>67</v>
      </c>
    </row>
    <row r="26" spans="1:15" s="35" customFormat="1" ht="12.75">
      <c r="A26" s="42"/>
      <c r="B26" s="67"/>
      <c r="C26" s="52"/>
      <c r="D26" s="52"/>
      <c r="E26" s="52"/>
      <c r="F26" s="52"/>
      <c r="G26" s="42"/>
      <c r="H26" s="42"/>
      <c r="I26" s="42"/>
      <c r="J26" s="42"/>
      <c r="K26" s="47"/>
      <c r="L26" s="16"/>
      <c r="M26" s="16"/>
      <c r="N26" s="16"/>
      <c r="O26" s="17"/>
    </row>
    <row r="27" spans="1:15" s="35" customFormat="1" ht="12.75">
      <c r="A27" s="42"/>
      <c r="B27" s="67"/>
      <c r="C27" s="52"/>
      <c r="D27" s="52"/>
      <c r="E27" s="52"/>
      <c r="F27" s="52"/>
      <c r="G27" s="42"/>
      <c r="H27" s="42"/>
      <c r="I27" s="42"/>
      <c r="J27" s="42"/>
      <c r="K27" s="47"/>
      <c r="L27" s="16"/>
      <c r="M27" s="16"/>
      <c r="N27" s="16"/>
      <c r="O27" s="17"/>
    </row>
  </sheetData>
  <sheetProtection/>
  <mergeCells count="10">
    <mergeCell ref="A9:O9"/>
    <mergeCell ref="A10:O10"/>
    <mergeCell ref="A11:O11"/>
    <mergeCell ref="A12:O12"/>
    <mergeCell ref="A2:O2"/>
    <mergeCell ref="A4:O4"/>
    <mergeCell ref="A5:O5"/>
    <mergeCell ref="A6:O6"/>
    <mergeCell ref="A7:O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Мудрая</cp:lastModifiedBy>
  <cp:lastPrinted>2017-09-14T09:56:11Z</cp:lastPrinted>
  <dcterms:created xsi:type="dcterms:W3CDTF">2017-09-13T09:18:13Z</dcterms:created>
  <dcterms:modified xsi:type="dcterms:W3CDTF">2018-10-17T04:46:48Z</dcterms:modified>
  <cp:category/>
  <cp:version/>
  <cp:contentType/>
  <cp:contentStatus/>
</cp:coreProperties>
</file>